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2\СБР и БР\с изменениями от 02.06.2022\"/>
    </mc:Choice>
  </mc:AlternateContent>
  <xr:revisionPtr revIDLastSave="0" documentId="13_ncr:1_{4104F1BF-7068-43BA-8700-D2F682FF5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2" i="1" l="1"/>
  <c r="G170" i="1"/>
  <c r="G172" i="1"/>
  <c r="G171" i="1"/>
  <c r="G211" i="1" l="1"/>
  <c r="G210" i="1" s="1"/>
  <c r="G209" i="1" s="1"/>
  <c r="G54" i="1"/>
  <c r="G53" i="1" s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80" i="1"/>
  <c r="G179" i="1" s="1"/>
  <c r="G178" i="1" s="1"/>
  <c r="G177" i="1" s="1"/>
  <c r="G176" i="1" s="1"/>
  <c r="G175" i="1" s="1"/>
  <c r="G174" i="1" s="1"/>
  <c r="G169" i="1" s="1"/>
  <c r="G168" i="1" s="1"/>
  <c r="G188" i="1"/>
  <c r="G203" i="1"/>
  <c r="G205" i="1"/>
  <c r="G207" i="1"/>
  <c r="G221" i="1"/>
  <c r="G220" i="1" s="1"/>
  <c r="G219" i="1" s="1"/>
  <c r="G218" i="1" s="1"/>
  <c r="G217" i="1" s="1"/>
  <c r="G216" i="1" s="1"/>
  <c r="G215" i="1" s="1"/>
  <c r="G229" i="1"/>
  <c r="G228" i="1" s="1"/>
  <c r="G227" i="1" s="1"/>
  <c r="G226" i="1" s="1"/>
  <c r="G225" i="1" s="1"/>
  <c r="G224" i="1" s="1"/>
  <c r="G223" i="1" s="1"/>
  <c r="G236" i="1"/>
  <c r="G235" i="1" s="1"/>
  <c r="G234" i="1" s="1"/>
  <c r="G233" i="1" s="1"/>
  <c r="G232" i="1" s="1"/>
  <c r="G231" i="1" s="1"/>
  <c r="G187" i="1" l="1"/>
  <c r="G186" i="1" s="1"/>
  <c r="G185" i="1" s="1"/>
  <c r="G101" i="1"/>
  <c r="G100" i="1" s="1"/>
  <c r="G99" i="1" s="1"/>
  <c r="G84" i="1"/>
  <c r="G83" i="1" s="1"/>
  <c r="G82" i="1" s="1"/>
  <c r="G81" i="1" s="1"/>
  <c r="G202" i="1"/>
  <c r="G201" i="1" s="1"/>
  <c r="G200" i="1" s="1"/>
  <c r="G155" i="1"/>
  <c r="G154" i="1" s="1"/>
  <c r="G153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84" i="1" l="1"/>
  <c r="G183" i="1"/>
  <c r="G182" i="1" s="1"/>
  <c r="G63" i="1"/>
  <c r="G13" i="1" s="1"/>
  <c r="G12" i="1" l="1"/>
  <c r="G11" i="1" s="1"/>
  <c r="G238" i="1" s="1"/>
  <c r="G243" i="1" s="1"/>
</calcChain>
</file>

<file path=xl/sharedStrings.xml><?xml version="1.0" encoding="utf-8"?>
<sst xmlns="http://schemas.openxmlformats.org/spreadsheetml/2006/main" count="836" uniqueCount="280">
  <si>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</si>
  <si>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</si>
  <si>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</si>
  <si>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</si>
  <si>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</si>
  <si>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</si>
  <si>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</si>
  <si>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</si>
  <si>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</si>
  <si>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</si>
  <si>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</si>
  <si>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</si>
  <si>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</si>
  <si>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</si>
  <si>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</si>
  <si>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</si>
  <si>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</si>
  <si>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</si>
  <si>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</si>
  <si>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</si>
  <si>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</si>
  <si>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</si>
  <si>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</si>
  <si>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</si>
  <si>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</si>
  <si>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</si>
  <si>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</si>
  <si>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</si>
  <si>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</si>
  <si>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</si>
  <si>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</si>
  <si>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</si>
  <si>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</si>
  <si>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</si>
  <si>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</si>
  <si>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</si>
  <si>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</si>
  <si>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</si>
  <si>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</si>
  <si>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</si>
  <si>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</si>
  <si>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</si>
  <si>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</si>
  <si>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</si>
  <si>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</si>
  <si>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</si>
  <si>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</si>
  <si>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</si>
  <si>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</si>
  <si>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</si>
  <si>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</si>
  <si>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</si>
  <si>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</si>
  <si>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</si>
  <si>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</si>
  <si>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</si>
  <si>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</si>
  <si>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</si>
  <si>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</si>
  <si>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</si>
  <si>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</si>
  <si>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</si>
  <si>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</si>
  <si>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</si>
  <si>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</si>
  <si>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</si>
  <si>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</si>
  <si>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</si>
  <si>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</si>
  <si>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</si>
  <si>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</si>
  <si>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</si>
  <si>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</si>
  <si>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</si>
  <si>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</si>
  <si>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</si>
  <si>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</si>
  <si>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</si>
  <si>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</si>
  <si>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</si>
  <si>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</si>
  <si>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</si>
  <si>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</si>
  <si>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</si>
  <si>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</si>
  <si>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</si>
  <si>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</si>
  <si>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</si>
  <si>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</si>
  <si>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</si>
  <si>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</si>
  <si>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</si>
  <si>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</si>
  <si>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</si>
  <si>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</si>
  <si>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</si>
  <si>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</si>
  <si>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</si>
  <si>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</si>
  <si>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</si>
  <si>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</si>
  <si>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</si>
  <si>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</si>
  <si>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</si>
  <si>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</si>
  <si>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</si>
  <si>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</si>
  <si>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</si>
  <si>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</si>
  <si>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</si>
  <si>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</si>
  <si>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</si>
  <si>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</si>
  <si>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</si>
  <si>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</si>
  <si>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</si>
  <si>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</si>
  <si>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</si>
  <si>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</si>
  <si>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</si>
  <si>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</si>
  <si>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</si>
  <si>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</si>
  <si>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</si>
  <si>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</si>
  <si>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</si>
  <si>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</si>
  <si>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</si>
  <si>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</si>
  <si>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</si>
  <si>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</si>
  <si>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</si>
  <si>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</si>
  <si>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</si>
  <si>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</si>
  <si>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</si>
  <si>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</si>
  <si>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</si>
  <si>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</si>
  <si>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</si>
  <si>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</si>
  <si>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</si>
  <si>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</si>
  <si>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</si>
  <si>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</si>
  <si>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</si>
  <si>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</si>
  <si>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</si>
  <si>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</si>
  <si>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</si>
  <si>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</si>
  <si>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</si>
  <si>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</si>
  <si>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</si>
  <si>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</si>
  <si>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</si>
  <si>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</si>
  <si>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</si>
  <si>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</si>
  <si>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</si>
  <si>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</si>
  <si>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</si>
  <si>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</si>
  <si>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</si>
  <si>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</si>
  <si>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</si>
  <si>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</si>
  <si>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</si>
  <si>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</si>
  <si>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</si>
  <si>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</si>
  <si>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</si>
  <si>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</si>
  <si>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</si>
  <si>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</si>
  <si>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</si>
  <si>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</si>
  <si>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</si>
  <si>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</si>
  <si>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</si>
  <si>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</si>
  <si>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</si>
  <si>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</si>
  <si>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</si>
  <si>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</si>
  <si>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</si>
  <si>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</si>
  <si>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</si>
  <si>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</si>
  <si>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</si>
  <si>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</si>
  <si>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</si>
  <si>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</si>
  <si>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</si>
  <si>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</si>
  <si>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</si>
  <si>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</si>
  <si>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</si>
  <si>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</si>
  <si>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</si>
  <si>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</si>
  <si>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</si>
  <si>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</si>
  <si>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</si>
  <si>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</si>
  <si>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</si>
  <si>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</si>
  <si>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</si>
  <si>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</si>
  <si>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</si>
  <si>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</si>
  <si>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</si>
  <si>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</si>
  <si>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</si>
  <si>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</si>
  <si>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</si>
  <si>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</si>
  <si>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</si>
  <si>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</si>
  <si>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</si>
  <si>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</si>
  <si>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</si>
  <si>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</si>
  <si>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</si>
  <si>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</si>
  <si>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</si>
  <si>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</si>
  <si>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</si>
  <si>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</si>
  <si>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</si>
  <si>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</si>
  <si>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</si>
  <si>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</si>
  <si>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</si>
  <si>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</si>
  <si>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</si>
  <si>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</si>
  <si>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</si>
  <si>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</si>
  <si>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</si>
  <si>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</si>
  <si>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</si>
  <si>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</si>
  <si>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</si>
  <si>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</si>
  <si>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</si>
  <si>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</si>
  <si>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</si>
  <si>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</si>
  <si>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</si>
  <si>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</si>
  <si>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</si>
  <si>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</si>
  <si>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</si>
  <si>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</si>
  <si>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</si>
  <si>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</si>
  <si>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</si>
  <si>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</si>
  <si>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</si>
  <si>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</si>
  <si>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</si>
  <si>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</si>
  <si>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</si>
  <si>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</si>
  <si>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</si>
  <si>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</si>
  <si>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</si>
  <si>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</si>
  <si>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</si>
  <si>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</si>
  <si>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Сводная бюджетная роспись бюджета Бородинского сельского поселения Приморско-Ахтарского района на 2022 год</t>
  </si>
  <si>
    <t>021А2</t>
  </si>
  <si>
    <t>Глава</t>
  </si>
  <si>
    <t>О.Г.Анастас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</si>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</sst>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2"/>
  <sheetViews>
    <sheetView showGridLines="0" tabSelected="1" zoomScaleNormal="100" zoomScaleSheetLayoutView="110" workbookViewId="0">
      <selection activeCell="K10" sqref="K10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68" t="s">
        <v>244</v>
      </c>
      <c r="F1" s="68"/>
      <c r="G1" s="68"/>
    </row>
    <row r="2" spans="1:7" ht="14.85" customHeight="1" x14ac:dyDescent="0.2">
      <c r="A2" s="5"/>
      <c r="B2" s="5"/>
      <c r="C2" s="5"/>
      <c r="D2" s="5"/>
      <c r="E2" s="68" t="s">
        <v>273</v>
      </c>
      <c r="F2" s="68"/>
      <c r="G2" s="68"/>
    </row>
    <row r="3" spans="1:7" ht="12" customHeight="1" x14ac:dyDescent="0.2">
      <c r="A3" s="5"/>
      <c r="B3" s="5"/>
      <c r="C3" s="5"/>
      <c r="D3" s="5"/>
      <c r="E3" s="68" t="s">
        <v>256</v>
      </c>
      <c r="F3" s="68"/>
      <c r="G3" s="68"/>
    </row>
    <row r="4" spans="1:7" ht="14.85" customHeight="1" x14ac:dyDescent="0.2">
      <c r="A4" s="5"/>
      <c r="B4" s="5"/>
      <c r="C4" s="5"/>
      <c r="D4" s="5"/>
      <c r="E4" s="68" t="s">
        <v>245</v>
      </c>
      <c r="F4" s="68"/>
      <c r="G4" s="68"/>
    </row>
    <row r="5" spans="1:7" ht="28.5" customHeight="1" x14ac:dyDescent="0.2">
      <c r="A5" s="5"/>
      <c r="B5" s="5"/>
      <c r="C5" s="5"/>
      <c r="D5" s="5"/>
      <c r="E5" s="18"/>
      <c r="F5" s="18"/>
      <c r="G5" s="44" t="s">
        <v>274</v>
      </c>
    </row>
    <row r="6" spans="1:7" ht="21" customHeight="1" x14ac:dyDescent="0.2">
      <c r="A6" s="5"/>
      <c r="B6" s="5"/>
      <c r="C6" s="5"/>
      <c r="D6" s="5"/>
      <c r="E6" s="68" t="s">
        <v>268</v>
      </c>
      <c r="F6" s="68"/>
      <c r="G6" s="68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67" t="s">
        <v>271</v>
      </c>
      <c r="B8" s="67"/>
      <c r="C8" s="67"/>
      <c r="D8" s="67"/>
      <c r="E8" s="67"/>
      <c r="F8" s="67"/>
      <c r="G8" s="67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247</v>
      </c>
    </row>
    <row r="10" spans="1:7" ht="58.5" customHeight="1" x14ac:dyDescent="0.2">
      <c r="A10" s="8" t="s">
        <v>232</v>
      </c>
      <c r="B10" s="45" t="s">
        <v>236</v>
      </c>
      <c r="C10" s="46"/>
      <c r="D10" s="46"/>
      <c r="E10" s="46"/>
      <c r="F10" s="46"/>
      <c r="G10" s="9" t="s">
        <v>235</v>
      </c>
    </row>
    <row r="11" spans="1:7" ht="14.85" customHeight="1" x14ac:dyDescent="0.2">
      <c r="A11" s="2" t="s">
        <v>233</v>
      </c>
      <c r="B11" s="45" t="s">
        <v>234</v>
      </c>
      <c r="C11" s="47"/>
      <c r="D11" s="47"/>
      <c r="E11" s="47"/>
      <c r="F11" s="47"/>
      <c r="G11" s="10">
        <f>G12</f>
        <v>48446300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G13+G91+G99+G124+G144+G174+G182+G215+G223+G231</f>
        <v>48446300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5307400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743100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743100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743100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743100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743100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743100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743100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3065500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3065500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3061700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3061700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3061700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2636600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2636600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422400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422400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2700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2700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118800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59100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59100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59100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59100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59100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59100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59700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59700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59700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59700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59700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59700</v>
      </c>
    </row>
    <row r="50" spans="1:7" ht="15.75" hidden="1" customHeight="1" x14ac:dyDescent="0.2">
      <c r="A50" s="29" t="s">
        <v>257</v>
      </c>
      <c r="B50" s="33">
        <v>992</v>
      </c>
      <c r="C50" s="34" t="s">
        <v>263</v>
      </c>
      <c r="D50" s="35"/>
      <c r="E50" s="35"/>
      <c r="F50" s="35"/>
      <c r="G50" s="36">
        <f>G51</f>
        <v>0</v>
      </c>
    </row>
    <row r="51" spans="1:7" ht="15.75" hidden="1" customHeight="1" x14ac:dyDescent="0.2">
      <c r="A51" s="30" t="s">
        <v>258</v>
      </c>
      <c r="B51" s="37">
        <v>992</v>
      </c>
      <c r="C51" s="34" t="s">
        <v>263</v>
      </c>
      <c r="D51" s="33">
        <v>57000</v>
      </c>
      <c r="E51" s="35"/>
      <c r="F51" s="35"/>
      <c r="G51" s="36">
        <f>G52</f>
        <v>0</v>
      </c>
    </row>
    <row r="52" spans="1:7" ht="23.25" hidden="1" customHeight="1" x14ac:dyDescent="0.2">
      <c r="A52" s="31" t="s">
        <v>259</v>
      </c>
      <c r="B52" s="37">
        <v>992</v>
      </c>
      <c r="C52" s="34" t="s">
        <v>263</v>
      </c>
      <c r="D52" s="33">
        <v>57200</v>
      </c>
      <c r="E52" s="38"/>
      <c r="F52" s="39"/>
      <c r="G52" s="36">
        <f>G53</f>
        <v>0</v>
      </c>
    </row>
    <row r="53" spans="1:7" ht="23.25" hidden="1" customHeight="1" x14ac:dyDescent="0.2">
      <c r="A53" s="31" t="s">
        <v>260</v>
      </c>
      <c r="B53" s="37">
        <v>992</v>
      </c>
      <c r="C53" s="34" t="s">
        <v>263</v>
      </c>
      <c r="D53" s="33">
        <v>57200</v>
      </c>
      <c r="E53" s="38">
        <v>10680</v>
      </c>
      <c r="F53" s="39"/>
      <c r="G53" s="36">
        <f>G54</f>
        <v>0</v>
      </c>
    </row>
    <row r="54" spans="1:7" ht="15.75" hidden="1" customHeight="1" x14ac:dyDescent="0.2">
      <c r="A54" s="31" t="s">
        <v>261</v>
      </c>
      <c r="B54" s="37">
        <v>992</v>
      </c>
      <c r="C54" s="34" t="s">
        <v>263</v>
      </c>
      <c r="D54" s="33">
        <v>57200</v>
      </c>
      <c r="E54" s="40">
        <v>10680</v>
      </c>
      <c r="F54" s="41">
        <v>800</v>
      </c>
      <c r="G54" s="36">
        <f>G55</f>
        <v>0</v>
      </c>
    </row>
    <row r="55" spans="1:7" ht="15.75" hidden="1" customHeight="1" x14ac:dyDescent="0.2">
      <c r="A55" s="32" t="s">
        <v>262</v>
      </c>
      <c r="B55" s="37">
        <v>992</v>
      </c>
      <c r="C55" s="34" t="s">
        <v>263</v>
      </c>
      <c r="D55" s="33">
        <v>57200</v>
      </c>
      <c r="E55" s="40">
        <v>10680</v>
      </c>
      <c r="F55" s="38">
        <v>880</v>
      </c>
      <c r="G55" s="36">
        <v>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1369000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189400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135400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135400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135400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135400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135400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1177000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1177000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1177000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1177000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928900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928900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248100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248100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246000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246000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246000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246000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246000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246000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246000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246000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10800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9100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9100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1900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1900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1900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1900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1900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1700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1700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1700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1700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1700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5500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5500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5500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5500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5500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1700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1700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1700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1700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1700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1700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1700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3051700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3049800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3049800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2931300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2931300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2931300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2931300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2931300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118500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118500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118500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118500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118500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1900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1900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1900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1900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1900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1900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1900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34573600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12300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12300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12300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12300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12300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12300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12300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G153+G168</f>
        <v>34561300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179900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179900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179900</v>
      </c>
    </row>
    <row r="156" spans="1:7" ht="16.5" hidden="1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0</v>
      </c>
    </row>
    <row r="157" spans="1:7" ht="24" hidden="1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0</v>
      </c>
    </row>
    <row r="158" spans="1:7" ht="35.450000000000003" hidden="1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/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12000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12000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12000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77500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77500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77500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90400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90400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90400</v>
      </c>
    </row>
    <row r="168" spans="1:7" ht="72.75" customHeight="1" x14ac:dyDescent="0.2">
      <c r="A168" s="3" t="s">
        <v>277</v>
      </c>
      <c r="B168" s="4">
        <v>992</v>
      </c>
      <c r="C168" s="1" t="s">
        <v>168</v>
      </c>
      <c r="D168" s="40">
        <v>10000</v>
      </c>
      <c r="E168" s="40"/>
      <c r="F168" s="6"/>
      <c r="G168" s="10">
        <f>G169</f>
        <v>34381400</v>
      </c>
    </row>
    <row r="169" spans="1:7" ht="32.25" customHeight="1" x14ac:dyDescent="0.2">
      <c r="A169" s="3" t="s">
        <v>189</v>
      </c>
      <c r="B169" s="4">
        <v>992</v>
      </c>
      <c r="C169" s="1" t="s">
        <v>168</v>
      </c>
      <c r="D169" s="40">
        <v>10100</v>
      </c>
      <c r="E169" s="40"/>
      <c r="F169" s="6"/>
      <c r="G169" s="10">
        <f>G170</f>
        <v>34381400</v>
      </c>
    </row>
    <row r="170" spans="1:7" ht="24.75" customHeight="1" x14ac:dyDescent="0.2">
      <c r="A170" s="3" t="s">
        <v>278</v>
      </c>
      <c r="B170" s="4">
        <v>992</v>
      </c>
      <c r="C170" s="1" t="s">
        <v>168</v>
      </c>
      <c r="D170" s="40" t="s">
        <v>275</v>
      </c>
      <c r="E170" s="40"/>
      <c r="F170" s="6"/>
      <c r="G170" s="10">
        <f>G171</f>
        <v>34381400</v>
      </c>
    </row>
    <row r="171" spans="1:7" ht="23.25" customHeight="1" x14ac:dyDescent="0.2">
      <c r="A171" s="3" t="s">
        <v>279</v>
      </c>
      <c r="B171" s="4">
        <v>992</v>
      </c>
      <c r="C171" s="1" t="s">
        <v>168</v>
      </c>
      <c r="D171" s="40" t="s">
        <v>275</v>
      </c>
      <c r="E171" s="40" t="s">
        <v>276</v>
      </c>
      <c r="F171" s="6"/>
      <c r="G171" s="10">
        <f>G172</f>
        <v>34381400</v>
      </c>
    </row>
    <row r="172" spans="1:7" ht="30.75" customHeight="1" x14ac:dyDescent="0.2">
      <c r="A172" s="3" t="s">
        <v>22</v>
      </c>
      <c r="B172" s="4">
        <v>992</v>
      </c>
      <c r="C172" s="1" t="s">
        <v>168</v>
      </c>
      <c r="D172" s="40" t="s">
        <v>275</v>
      </c>
      <c r="E172" s="40" t="s">
        <v>276</v>
      </c>
      <c r="F172" s="6" t="s">
        <v>21</v>
      </c>
      <c r="G172" s="10">
        <f>G173</f>
        <v>34381400</v>
      </c>
    </row>
    <row r="173" spans="1:7" ht="39" customHeight="1" x14ac:dyDescent="0.2">
      <c r="A173" s="3" t="s">
        <v>24</v>
      </c>
      <c r="B173" s="4">
        <v>992</v>
      </c>
      <c r="C173" s="1" t="s">
        <v>168</v>
      </c>
      <c r="D173" s="40" t="s">
        <v>275</v>
      </c>
      <c r="E173" s="40" t="s">
        <v>276</v>
      </c>
      <c r="F173" s="6" t="s">
        <v>23</v>
      </c>
      <c r="G173" s="10">
        <v>34381400</v>
      </c>
    </row>
    <row r="174" spans="1:7" ht="15" customHeight="1" x14ac:dyDescent="0.2">
      <c r="A174" s="3" t="s">
        <v>183</v>
      </c>
      <c r="B174" s="4">
        <v>992</v>
      </c>
      <c r="C174" s="1" t="s">
        <v>182</v>
      </c>
      <c r="D174" s="1"/>
      <c r="E174" s="1"/>
      <c r="F174" s="6"/>
      <c r="G174" s="10">
        <f t="shared" ref="G174:G179" si="11">G175</f>
        <v>18000</v>
      </c>
    </row>
    <row r="175" spans="1:7" ht="15.75" customHeight="1" x14ac:dyDescent="0.2">
      <c r="A175" s="3" t="s">
        <v>185</v>
      </c>
      <c r="B175" s="4">
        <v>992</v>
      </c>
      <c r="C175" s="1" t="s">
        <v>184</v>
      </c>
      <c r="D175" s="1"/>
      <c r="E175" s="1"/>
      <c r="F175" s="6"/>
      <c r="G175" s="10">
        <f t="shared" si="11"/>
        <v>18000</v>
      </c>
    </row>
    <row r="176" spans="1:7" ht="35.450000000000003" customHeight="1" x14ac:dyDescent="0.2">
      <c r="A176" s="3" t="s">
        <v>187</v>
      </c>
      <c r="B176" s="4">
        <v>992</v>
      </c>
      <c r="C176" s="1" t="s">
        <v>184</v>
      </c>
      <c r="D176" s="1" t="s">
        <v>186</v>
      </c>
      <c r="E176" s="1"/>
      <c r="F176" s="6"/>
      <c r="G176" s="10">
        <f t="shared" si="11"/>
        <v>18000</v>
      </c>
    </row>
    <row r="177" spans="1:7" ht="27.75" customHeight="1" x14ac:dyDescent="0.2">
      <c r="A177" s="3" t="s">
        <v>189</v>
      </c>
      <c r="B177" s="4">
        <v>992</v>
      </c>
      <c r="C177" s="1" t="s">
        <v>184</v>
      </c>
      <c r="D177" s="1" t="s">
        <v>188</v>
      </c>
      <c r="E177" s="1"/>
      <c r="F177" s="6"/>
      <c r="G177" s="10">
        <f t="shared" si="11"/>
        <v>18000</v>
      </c>
    </row>
    <row r="178" spans="1:7" ht="35.450000000000003" customHeight="1" x14ac:dyDescent="0.2">
      <c r="A178" s="3" t="s">
        <v>191</v>
      </c>
      <c r="B178" s="4">
        <v>992</v>
      </c>
      <c r="C178" s="1" t="s">
        <v>184</v>
      </c>
      <c r="D178" s="1" t="s">
        <v>190</v>
      </c>
      <c r="E178" s="1"/>
      <c r="F178" s="6"/>
      <c r="G178" s="10">
        <f t="shared" si="11"/>
        <v>18000</v>
      </c>
    </row>
    <row r="179" spans="1:7" ht="17.25" customHeight="1" x14ac:dyDescent="0.2">
      <c r="A179" s="3" t="s">
        <v>193</v>
      </c>
      <c r="B179" s="4">
        <v>992</v>
      </c>
      <c r="C179" s="1" t="s">
        <v>184</v>
      </c>
      <c r="D179" s="1" t="s">
        <v>190</v>
      </c>
      <c r="E179" s="1" t="s">
        <v>192</v>
      </c>
      <c r="F179" s="6"/>
      <c r="G179" s="10">
        <f t="shared" si="11"/>
        <v>18000</v>
      </c>
    </row>
    <row r="180" spans="1:7" ht="24.75" customHeight="1" x14ac:dyDescent="0.2">
      <c r="A180" s="3" t="s">
        <v>22</v>
      </c>
      <c r="B180" s="4">
        <v>992</v>
      </c>
      <c r="C180" s="1" t="s">
        <v>184</v>
      </c>
      <c r="D180" s="1" t="s">
        <v>190</v>
      </c>
      <c r="E180" s="1" t="s">
        <v>192</v>
      </c>
      <c r="F180" s="6" t="s">
        <v>21</v>
      </c>
      <c r="G180" s="10">
        <f>G181</f>
        <v>18000</v>
      </c>
    </row>
    <row r="181" spans="1:7" ht="35.450000000000003" customHeight="1" x14ac:dyDescent="0.2">
      <c r="A181" s="3" t="s">
        <v>24</v>
      </c>
      <c r="B181" s="4">
        <v>992</v>
      </c>
      <c r="C181" s="1" t="s">
        <v>184</v>
      </c>
      <c r="D181" s="1" t="s">
        <v>190</v>
      </c>
      <c r="E181" s="1" t="s">
        <v>192</v>
      </c>
      <c r="F181" s="6" t="s">
        <v>23</v>
      </c>
      <c r="G181" s="10">
        <v>18000</v>
      </c>
    </row>
    <row r="182" spans="1:7" ht="13.5" customHeight="1" x14ac:dyDescent="0.2">
      <c r="A182" s="3" t="s">
        <v>195</v>
      </c>
      <c r="B182" s="4">
        <v>992</v>
      </c>
      <c r="C182" s="1" t="s">
        <v>194</v>
      </c>
      <c r="D182" s="1"/>
      <c r="E182" s="1"/>
      <c r="F182" s="6"/>
      <c r="G182" s="10">
        <f>G183</f>
        <v>5064000</v>
      </c>
    </row>
    <row r="183" spans="1:7" ht="15.75" customHeight="1" x14ac:dyDescent="0.2">
      <c r="A183" s="3" t="s">
        <v>197</v>
      </c>
      <c r="B183" s="4">
        <v>992</v>
      </c>
      <c r="C183" s="1" t="s">
        <v>196</v>
      </c>
      <c r="D183" s="1"/>
      <c r="E183" s="1"/>
      <c r="F183" s="6"/>
      <c r="G183" s="10">
        <f>G184</f>
        <v>5064000</v>
      </c>
    </row>
    <row r="184" spans="1:7" ht="45.95" customHeight="1" x14ac:dyDescent="0.2">
      <c r="A184" s="3" t="s">
        <v>199</v>
      </c>
      <c r="B184" s="4">
        <v>992</v>
      </c>
      <c r="C184" s="1" t="s">
        <v>196</v>
      </c>
      <c r="D184" s="1" t="s">
        <v>198</v>
      </c>
      <c r="E184" s="1"/>
      <c r="F184" s="6"/>
      <c r="G184" s="10">
        <f>G185+G200+G209</f>
        <v>5064000</v>
      </c>
    </row>
    <row r="185" spans="1:7" ht="24" customHeight="1" x14ac:dyDescent="0.2">
      <c r="A185" s="3" t="s">
        <v>201</v>
      </c>
      <c r="B185" s="4">
        <v>992</v>
      </c>
      <c r="C185" s="1" t="s">
        <v>196</v>
      </c>
      <c r="D185" s="1" t="s">
        <v>200</v>
      </c>
      <c r="E185" s="1"/>
      <c r="F185" s="6"/>
      <c r="G185" s="10">
        <f>G186</f>
        <v>4118900</v>
      </c>
    </row>
    <row r="186" spans="1:7" ht="26.25" customHeight="1" x14ac:dyDescent="0.2">
      <c r="A186" s="3" t="s">
        <v>203</v>
      </c>
      <c r="B186" s="4">
        <v>992</v>
      </c>
      <c r="C186" s="1" t="s">
        <v>196</v>
      </c>
      <c r="D186" s="1" t="s">
        <v>202</v>
      </c>
      <c r="E186" s="1"/>
      <c r="F186" s="6"/>
      <c r="G186" s="10">
        <f>G187+G194+G197</f>
        <v>4118900</v>
      </c>
    </row>
    <row r="187" spans="1:7" ht="26.25" customHeight="1" x14ac:dyDescent="0.2">
      <c r="A187" s="3" t="s">
        <v>86</v>
      </c>
      <c r="B187" s="4">
        <v>992</v>
      </c>
      <c r="C187" s="1" t="s">
        <v>196</v>
      </c>
      <c r="D187" s="1" t="s">
        <v>202</v>
      </c>
      <c r="E187" s="1" t="s">
        <v>85</v>
      </c>
      <c r="F187" s="6"/>
      <c r="G187" s="10">
        <f>G188+G190+G192</f>
        <v>4118900</v>
      </c>
    </row>
    <row r="188" spans="1:7" ht="28.5" customHeight="1" x14ac:dyDescent="0.2">
      <c r="A188" s="3" t="s">
        <v>269</v>
      </c>
      <c r="B188" s="4">
        <v>992</v>
      </c>
      <c r="C188" s="1" t="s">
        <v>196</v>
      </c>
      <c r="D188" s="1" t="s">
        <v>202</v>
      </c>
      <c r="E188" s="1" t="s">
        <v>85</v>
      </c>
      <c r="F188" s="6">
        <v>600</v>
      </c>
      <c r="G188" s="10">
        <f>G189</f>
        <v>4118900</v>
      </c>
    </row>
    <row r="189" spans="1:7" ht="15.75" customHeight="1" x14ac:dyDescent="0.2">
      <c r="A189" s="3" t="s">
        <v>270</v>
      </c>
      <c r="B189" s="4">
        <v>992</v>
      </c>
      <c r="C189" s="1" t="s">
        <v>196</v>
      </c>
      <c r="D189" s="1" t="s">
        <v>202</v>
      </c>
      <c r="E189" s="1" t="s">
        <v>85</v>
      </c>
      <c r="F189" s="6">
        <v>620</v>
      </c>
      <c r="G189" s="10">
        <v>4118900</v>
      </c>
    </row>
    <row r="190" spans="1:7" ht="26.25" hidden="1" customHeight="1" x14ac:dyDescent="0.2">
      <c r="A190" s="3" t="s">
        <v>22</v>
      </c>
      <c r="B190" s="4">
        <v>992</v>
      </c>
      <c r="C190" s="1" t="s">
        <v>196</v>
      </c>
      <c r="D190" s="1" t="s">
        <v>202</v>
      </c>
      <c r="E190" s="1" t="s">
        <v>85</v>
      </c>
      <c r="F190" s="6" t="s">
        <v>21</v>
      </c>
      <c r="G190" s="10"/>
    </row>
    <row r="191" spans="1:7" ht="35.450000000000003" hidden="1" customHeight="1" x14ac:dyDescent="0.2">
      <c r="A191" s="3" t="s">
        <v>24</v>
      </c>
      <c r="B191" s="4">
        <v>992</v>
      </c>
      <c r="C191" s="1" t="s">
        <v>196</v>
      </c>
      <c r="D191" s="1" t="s">
        <v>202</v>
      </c>
      <c r="E191" s="1" t="s">
        <v>85</v>
      </c>
      <c r="F191" s="6" t="s">
        <v>23</v>
      </c>
      <c r="G191" s="10"/>
    </row>
    <row r="192" spans="1:7" ht="15" hidden="1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 t="s">
        <v>85</v>
      </c>
      <c r="F192" s="6" t="s">
        <v>25</v>
      </c>
      <c r="G192" s="10"/>
    </row>
    <row r="193" spans="1:7" ht="16.5" hidden="1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 t="s">
        <v>85</v>
      </c>
      <c r="F193" s="6" t="s">
        <v>27</v>
      </c>
      <c r="G193" s="10"/>
    </row>
    <row r="194" spans="1:7" ht="24" hidden="1" customHeight="1" x14ac:dyDescent="0.2">
      <c r="A194" s="3" t="s">
        <v>205</v>
      </c>
      <c r="B194" s="4">
        <v>992</v>
      </c>
      <c r="C194" s="1" t="s">
        <v>196</v>
      </c>
      <c r="D194" s="1" t="s">
        <v>202</v>
      </c>
      <c r="E194" s="1" t="s">
        <v>204</v>
      </c>
      <c r="F194" s="6"/>
      <c r="G194" s="10"/>
    </row>
    <row r="195" spans="1:7" ht="27.75" hidden="1" customHeight="1" x14ac:dyDescent="0.2">
      <c r="A195" s="3" t="s">
        <v>22</v>
      </c>
      <c r="B195" s="4">
        <v>992</v>
      </c>
      <c r="C195" s="1" t="s">
        <v>196</v>
      </c>
      <c r="D195" s="1" t="s">
        <v>202</v>
      </c>
      <c r="E195" s="1" t="s">
        <v>204</v>
      </c>
      <c r="F195" s="6" t="s">
        <v>21</v>
      </c>
      <c r="G195" s="10"/>
    </row>
    <row r="196" spans="1:7" ht="35.450000000000003" hidden="1" customHeight="1" x14ac:dyDescent="0.2">
      <c r="A196" s="3" t="s">
        <v>24</v>
      </c>
      <c r="B196" s="4">
        <v>992</v>
      </c>
      <c r="C196" s="1" t="s">
        <v>196</v>
      </c>
      <c r="D196" s="1" t="s">
        <v>202</v>
      </c>
      <c r="E196" s="1">
        <v>10220</v>
      </c>
      <c r="F196" s="6" t="s">
        <v>23</v>
      </c>
      <c r="G196" s="10"/>
    </row>
    <row r="197" spans="1:7" ht="37.5" hidden="1" customHeight="1" x14ac:dyDescent="0.2">
      <c r="A197" s="12" t="s">
        <v>264</v>
      </c>
      <c r="B197" s="4">
        <v>992</v>
      </c>
      <c r="C197" s="1" t="s">
        <v>196</v>
      </c>
      <c r="D197" s="1" t="s">
        <v>202</v>
      </c>
      <c r="E197" s="1">
        <v>20040</v>
      </c>
      <c r="F197" s="6"/>
      <c r="G197" s="10"/>
    </row>
    <row r="198" spans="1:7" ht="15.75" hidden="1" customHeight="1" x14ac:dyDescent="0.2">
      <c r="A198" s="3" t="s">
        <v>26</v>
      </c>
      <c r="B198" s="4">
        <v>992</v>
      </c>
      <c r="C198" s="1" t="s">
        <v>196</v>
      </c>
      <c r="D198" s="1" t="s">
        <v>202</v>
      </c>
      <c r="E198" s="1">
        <v>20040</v>
      </c>
      <c r="F198" s="6">
        <v>800</v>
      </c>
      <c r="G198" s="10"/>
    </row>
    <row r="199" spans="1:7" ht="15" hidden="1" customHeight="1" x14ac:dyDescent="0.2">
      <c r="A199" s="3" t="s">
        <v>28</v>
      </c>
      <c r="B199" s="4">
        <v>992</v>
      </c>
      <c r="C199" s="1" t="s">
        <v>196</v>
      </c>
      <c r="D199" s="1" t="s">
        <v>202</v>
      </c>
      <c r="E199" s="1">
        <v>20040</v>
      </c>
      <c r="F199" s="6">
        <v>850</v>
      </c>
      <c r="G199" s="10"/>
    </row>
    <row r="200" spans="1:7" ht="24.75" customHeight="1" x14ac:dyDescent="0.2">
      <c r="A200" s="3" t="s">
        <v>207</v>
      </c>
      <c r="B200" s="4">
        <v>992</v>
      </c>
      <c r="C200" s="1" t="s">
        <v>196</v>
      </c>
      <c r="D200" s="1" t="s">
        <v>206</v>
      </c>
      <c r="E200" s="1"/>
      <c r="F200" s="6"/>
      <c r="G200" s="10">
        <f>G201</f>
        <v>657000</v>
      </c>
    </row>
    <row r="201" spans="1:7" ht="35.450000000000003" customHeight="1" x14ac:dyDescent="0.2">
      <c r="A201" s="3" t="s">
        <v>209</v>
      </c>
      <c r="B201" s="4">
        <v>992</v>
      </c>
      <c r="C201" s="1" t="s">
        <v>196</v>
      </c>
      <c r="D201" s="1" t="s">
        <v>208</v>
      </c>
      <c r="E201" s="1"/>
      <c r="F201" s="6"/>
      <c r="G201" s="10">
        <f>G202</f>
        <v>657000</v>
      </c>
    </row>
    <row r="202" spans="1:7" ht="28.5" customHeight="1" x14ac:dyDescent="0.2">
      <c r="A202" s="3" t="s">
        <v>86</v>
      </c>
      <c r="B202" s="4">
        <v>992</v>
      </c>
      <c r="C202" s="1" t="s">
        <v>196</v>
      </c>
      <c r="D202" s="1" t="s">
        <v>208</v>
      </c>
      <c r="E202" s="1" t="s">
        <v>85</v>
      </c>
      <c r="F202" s="6"/>
      <c r="G202" s="10">
        <f>G203+G205+G207</f>
        <v>657000</v>
      </c>
    </row>
    <row r="203" spans="1:7" ht="50.25" customHeight="1" x14ac:dyDescent="0.2">
      <c r="A203" s="3" t="s">
        <v>12</v>
      </c>
      <c r="B203" s="4">
        <v>992</v>
      </c>
      <c r="C203" s="1" t="s">
        <v>196</v>
      </c>
      <c r="D203" s="1" t="s">
        <v>208</v>
      </c>
      <c r="E203" s="1" t="s">
        <v>85</v>
      </c>
      <c r="F203" s="6" t="s">
        <v>11</v>
      </c>
      <c r="G203" s="10">
        <f>G204</f>
        <v>601900</v>
      </c>
    </row>
    <row r="204" spans="1:7" ht="28.5" customHeight="1" x14ac:dyDescent="0.2">
      <c r="A204" s="3" t="s">
        <v>76</v>
      </c>
      <c r="B204" s="4">
        <v>992</v>
      </c>
      <c r="C204" s="1" t="s">
        <v>196</v>
      </c>
      <c r="D204" s="1" t="s">
        <v>208</v>
      </c>
      <c r="E204" s="1" t="s">
        <v>85</v>
      </c>
      <c r="F204" s="6" t="s">
        <v>75</v>
      </c>
      <c r="G204" s="10">
        <v>601900</v>
      </c>
    </row>
    <row r="205" spans="1:7" ht="26.25" customHeight="1" x14ac:dyDescent="0.2">
      <c r="A205" s="3" t="s">
        <v>22</v>
      </c>
      <c r="B205" s="4">
        <v>992</v>
      </c>
      <c r="C205" s="1" t="s">
        <v>196</v>
      </c>
      <c r="D205" s="1" t="s">
        <v>208</v>
      </c>
      <c r="E205" s="1" t="s">
        <v>85</v>
      </c>
      <c r="F205" s="6" t="s">
        <v>21</v>
      </c>
      <c r="G205" s="10">
        <f>G206</f>
        <v>55100</v>
      </c>
    </row>
    <row r="206" spans="1:7" ht="35.450000000000003" customHeight="1" x14ac:dyDescent="0.2">
      <c r="A206" s="3" t="s">
        <v>24</v>
      </c>
      <c r="B206" s="4">
        <v>992</v>
      </c>
      <c r="C206" s="1" t="s">
        <v>196</v>
      </c>
      <c r="D206" s="1" t="s">
        <v>208</v>
      </c>
      <c r="E206" s="1" t="s">
        <v>85</v>
      </c>
      <c r="F206" s="6" t="s">
        <v>23</v>
      </c>
      <c r="G206" s="10">
        <v>55100</v>
      </c>
    </row>
    <row r="207" spans="1:7" ht="18" hidden="1" customHeight="1" x14ac:dyDescent="0.2">
      <c r="A207" s="3" t="s">
        <v>26</v>
      </c>
      <c r="B207" s="4">
        <v>992</v>
      </c>
      <c r="C207" s="1" t="s">
        <v>196</v>
      </c>
      <c r="D207" s="1" t="s">
        <v>208</v>
      </c>
      <c r="E207" s="1" t="s">
        <v>85</v>
      </c>
      <c r="F207" s="6" t="s">
        <v>25</v>
      </c>
      <c r="G207" s="10">
        <f>G208</f>
        <v>0</v>
      </c>
    </row>
    <row r="208" spans="1:7" ht="15.75" hidden="1" customHeight="1" x14ac:dyDescent="0.2">
      <c r="A208" s="3" t="s">
        <v>28</v>
      </c>
      <c r="B208" s="4">
        <v>992</v>
      </c>
      <c r="C208" s="1" t="s">
        <v>196</v>
      </c>
      <c r="D208" s="1" t="s">
        <v>208</v>
      </c>
      <c r="E208" s="1" t="s">
        <v>85</v>
      </c>
      <c r="F208" s="6" t="s">
        <v>27</v>
      </c>
      <c r="G208" s="10">
        <v>0</v>
      </c>
    </row>
    <row r="209" spans="1:7" ht="15.75" customHeight="1" x14ac:dyDescent="0.2">
      <c r="A209" s="42" t="s">
        <v>266</v>
      </c>
      <c r="B209" s="40">
        <v>992</v>
      </c>
      <c r="C209" s="40" t="s">
        <v>196</v>
      </c>
      <c r="D209" s="40" t="s">
        <v>272</v>
      </c>
      <c r="E209" s="40"/>
      <c r="F209" s="38"/>
      <c r="G209" s="43">
        <f>G210</f>
        <v>288100</v>
      </c>
    </row>
    <row r="210" spans="1:7" ht="15.75" customHeight="1" x14ac:dyDescent="0.2">
      <c r="A210" s="42" t="s">
        <v>267</v>
      </c>
      <c r="B210" s="40">
        <v>992</v>
      </c>
      <c r="C210" s="40" t="s">
        <v>196</v>
      </c>
      <c r="D210" s="40" t="s">
        <v>272</v>
      </c>
      <c r="E210" s="40">
        <v>55190</v>
      </c>
      <c r="F210" s="38"/>
      <c r="G210" s="43">
        <f>G211</f>
        <v>288100</v>
      </c>
    </row>
    <row r="211" spans="1:7" ht="32.25" customHeight="1" x14ac:dyDescent="0.2">
      <c r="A211" s="3" t="s">
        <v>269</v>
      </c>
      <c r="B211" s="40">
        <v>992</v>
      </c>
      <c r="C211" s="40">
        <v>801</v>
      </c>
      <c r="D211" s="40" t="s">
        <v>272</v>
      </c>
      <c r="E211" s="40">
        <v>55190</v>
      </c>
      <c r="F211" s="38">
        <v>600</v>
      </c>
      <c r="G211" s="43">
        <f>G212</f>
        <v>288100</v>
      </c>
    </row>
    <row r="212" spans="1:7" ht="16.5" customHeight="1" x14ac:dyDescent="0.2">
      <c r="A212" s="3" t="s">
        <v>270</v>
      </c>
      <c r="B212" s="40">
        <v>992</v>
      </c>
      <c r="C212" s="40" t="s">
        <v>196</v>
      </c>
      <c r="D212" s="40" t="s">
        <v>272</v>
      </c>
      <c r="E212" s="40">
        <v>55190</v>
      </c>
      <c r="F212" s="38">
        <v>620</v>
      </c>
      <c r="G212" s="43">
        <v>288100</v>
      </c>
    </row>
    <row r="213" spans="1:7" ht="23.25" hidden="1" customHeight="1" x14ac:dyDescent="0.2">
      <c r="A213" s="42" t="s">
        <v>22</v>
      </c>
      <c r="B213" s="40">
        <v>992</v>
      </c>
      <c r="C213" s="40" t="s">
        <v>196</v>
      </c>
      <c r="D213" s="40" t="s">
        <v>265</v>
      </c>
      <c r="E213" s="40">
        <v>55190</v>
      </c>
      <c r="F213" s="38" t="s">
        <v>21</v>
      </c>
      <c r="G213" s="43"/>
    </row>
    <row r="214" spans="1:7" ht="24" hidden="1" customHeight="1" x14ac:dyDescent="0.2">
      <c r="A214" s="42" t="s">
        <v>24</v>
      </c>
      <c r="B214" s="40">
        <v>992</v>
      </c>
      <c r="C214" s="40" t="s">
        <v>196</v>
      </c>
      <c r="D214" s="40" t="s">
        <v>265</v>
      </c>
      <c r="E214" s="40">
        <v>55190</v>
      </c>
      <c r="F214" s="38" t="s">
        <v>23</v>
      </c>
      <c r="G214" s="43"/>
    </row>
    <row r="215" spans="1:7" ht="14.25" customHeight="1" x14ac:dyDescent="0.2">
      <c r="A215" s="3" t="s">
        <v>211</v>
      </c>
      <c r="B215" s="4">
        <v>992</v>
      </c>
      <c r="C215" s="1" t="s">
        <v>210</v>
      </c>
      <c r="D215" s="1"/>
      <c r="E215" s="1"/>
      <c r="F215" s="6"/>
      <c r="G215" s="10">
        <f t="shared" ref="G215:G220" si="12">G216</f>
        <v>18000</v>
      </c>
    </row>
    <row r="216" spans="1:7" ht="16.5" customHeight="1" x14ac:dyDescent="0.2">
      <c r="A216" s="3" t="s">
        <v>213</v>
      </c>
      <c r="B216" s="4">
        <v>992</v>
      </c>
      <c r="C216" s="1" t="s">
        <v>212</v>
      </c>
      <c r="D216" s="1"/>
      <c r="E216" s="1"/>
      <c r="F216" s="6"/>
      <c r="G216" s="10">
        <f t="shared" si="12"/>
        <v>18000</v>
      </c>
    </row>
    <row r="217" spans="1:7" ht="45.95" customHeight="1" x14ac:dyDescent="0.2">
      <c r="A217" s="3" t="s">
        <v>215</v>
      </c>
      <c r="B217" s="4">
        <v>992</v>
      </c>
      <c r="C217" s="1" t="s">
        <v>212</v>
      </c>
      <c r="D217" s="1" t="s">
        <v>214</v>
      </c>
      <c r="E217" s="1"/>
      <c r="F217" s="6"/>
      <c r="G217" s="10">
        <f t="shared" si="12"/>
        <v>18000</v>
      </c>
    </row>
    <row r="218" spans="1:7" ht="26.25" customHeight="1" x14ac:dyDescent="0.2">
      <c r="A218" s="3" t="s">
        <v>189</v>
      </c>
      <c r="B218" s="4">
        <v>992</v>
      </c>
      <c r="C218" s="1" t="s">
        <v>212</v>
      </c>
      <c r="D218" s="1" t="s">
        <v>216</v>
      </c>
      <c r="E218" s="1"/>
      <c r="F218" s="6"/>
      <c r="G218" s="10">
        <f t="shared" si="12"/>
        <v>18000</v>
      </c>
    </row>
    <row r="219" spans="1:7" ht="45.95" customHeight="1" x14ac:dyDescent="0.2">
      <c r="A219" s="3" t="s">
        <v>218</v>
      </c>
      <c r="B219" s="4">
        <v>992</v>
      </c>
      <c r="C219" s="1" t="s">
        <v>212</v>
      </c>
      <c r="D219" s="1" t="s">
        <v>217</v>
      </c>
      <c r="E219" s="1"/>
      <c r="F219" s="6"/>
      <c r="G219" s="10">
        <f t="shared" si="12"/>
        <v>18000</v>
      </c>
    </row>
    <row r="220" spans="1:7" ht="24.75" customHeight="1" x14ac:dyDescent="0.2">
      <c r="A220" s="3" t="s">
        <v>220</v>
      </c>
      <c r="B220" s="4">
        <v>992</v>
      </c>
      <c r="C220" s="1" t="s">
        <v>212</v>
      </c>
      <c r="D220" s="1" t="s">
        <v>217</v>
      </c>
      <c r="E220" s="1" t="s">
        <v>219</v>
      </c>
      <c r="F220" s="6"/>
      <c r="G220" s="10">
        <f t="shared" si="12"/>
        <v>18000</v>
      </c>
    </row>
    <row r="221" spans="1:7" ht="27.75" customHeight="1" x14ac:dyDescent="0.2">
      <c r="A221" s="3" t="s">
        <v>22</v>
      </c>
      <c r="B221" s="4">
        <v>992</v>
      </c>
      <c r="C221" s="1" t="s">
        <v>212</v>
      </c>
      <c r="D221" s="1" t="s">
        <v>217</v>
      </c>
      <c r="E221" s="1" t="s">
        <v>219</v>
      </c>
      <c r="F221" s="6" t="s">
        <v>21</v>
      </c>
      <c r="G221" s="10">
        <f>G222</f>
        <v>18000</v>
      </c>
    </row>
    <row r="222" spans="1:7" ht="32.25" customHeight="1" x14ac:dyDescent="0.2">
      <c r="A222" s="3" t="s">
        <v>24</v>
      </c>
      <c r="B222" s="4">
        <v>992</v>
      </c>
      <c r="C222" s="1" t="s">
        <v>212</v>
      </c>
      <c r="D222" s="1" t="s">
        <v>217</v>
      </c>
      <c r="E222" s="1" t="s">
        <v>219</v>
      </c>
      <c r="F222" s="6" t="s">
        <v>23</v>
      </c>
      <c r="G222" s="10">
        <v>18000</v>
      </c>
    </row>
    <row r="223" spans="1:7" ht="15" customHeight="1" x14ac:dyDescent="0.2">
      <c r="A223" s="3" t="s">
        <v>222</v>
      </c>
      <c r="B223" s="4">
        <v>992</v>
      </c>
      <c r="C223" s="1" t="s">
        <v>221</v>
      </c>
      <c r="D223" s="1"/>
      <c r="E223" s="1"/>
      <c r="F223" s="6"/>
      <c r="G223" s="10">
        <f t="shared" ref="G223:G228" si="13">G224</f>
        <v>156400</v>
      </c>
    </row>
    <row r="224" spans="1:7" ht="16.5" customHeight="1" x14ac:dyDescent="0.2">
      <c r="A224" s="3" t="s">
        <v>224</v>
      </c>
      <c r="B224" s="4">
        <v>992</v>
      </c>
      <c r="C224" s="1" t="s">
        <v>223</v>
      </c>
      <c r="D224" s="1"/>
      <c r="E224" s="1"/>
      <c r="F224" s="6"/>
      <c r="G224" s="10">
        <f t="shared" si="13"/>
        <v>156400</v>
      </c>
    </row>
    <row r="225" spans="1:7" ht="55.5" customHeight="1" x14ac:dyDescent="0.2">
      <c r="A225" s="3" t="s">
        <v>226</v>
      </c>
      <c r="B225" s="4">
        <v>992</v>
      </c>
      <c r="C225" s="1" t="s">
        <v>223</v>
      </c>
      <c r="D225" s="1" t="s">
        <v>225</v>
      </c>
      <c r="E225" s="1"/>
      <c r="F225" s="6"/>
      <c r="G225" s="10">
        <f t="shared" si="13"/>
        <v>156400</v>
      </c>
    </row>
    <row r="226" spans="1:7" ht="26.25" customHeight="1" x14ac:dyDescent="0.2">
      <c r="A226" s="3" t="s">
        <v>189</v>
      </c>
      <c r="B226" s="4">
        <v>992</v>
      </c>
      <c r="C226" s="1" t="s">
        <v>223</v>
      </c>
      <c r="D226" s="1" t="s">
        <v>227</v>
      </c>
      <c r="E226" s="1"/>
      <c r="F226" s="6"/>
      <c r="G226" s="10">
        <f t="shared" si="13"/>
        <v>156400</v>
      </c>
    </row>
    <row r="227" spans="1:7" ht="35.450000000000003" customHeight="1" x14ac:dyDescent="0.2">
      <c r="A227" s="3" t="s">
        <v>229</v>
      </c>
      <c r="B227" s="4">
        <v>992</v>
      </c>
      <c r="C227" s="1" t="s">
        <v>223</v>
      </c>
      <c r="D227" s="1" t="s">
        <v>228</v>
      </c>
      <c r="E227" s="1"/>
      <c r="F227" s="6"/>
      <c r="G227" s="10">
        <f t="shared" si="13"/>
        <v>156400</v>
      </c>
    </row>
    <row r="228" spans="1:7" ht="27.75" customHeight="1" x14ac:dyDescent="0.2">
      <c r="A228" s="3" t="s">
        <v>231</v>
      </c>
      <c r="B228" s="4">
        <v>992</v>
      </c>
      <c r="C228" s="1" t="s">
        <v>223</v>
      </c>
      <c r="D228" s="1" t="s">
        <v>228</v>
      </c>
      <c r="E228" s="1" t="s">
        <v>230</v>
      </c>
      <c r="F228" s="6"/>
      <c r="G228" s="10">
        <f t="shared" si="13"/>
        <v>156400</v>
      </c>
    </row>
    <row r="229" spans="1:7" ht="28.5" customHeight="1" x14ac:dyDescent="0.2">
      <c r="A229" s="3" t="s">
        <v>22</v>
      </c>
      <c r="B229" s="4">
        <v>992</v>
      </c>
      <c r="C229" s="1" t="s">
        <v>223</v>
      </c>
      <c r="D229" s="1" t="s">
        <v>228</v>
      </c>
      <c r="E229" s="1" t="s">
        <v>230</v>
      </c>
      <c r="F229" s="6" t="s">
        <v>21</v>
      </c>
      <c r="G229" s="10">
        <f>G230</f>
        <v>156400</v>
      </c>
    </row>
    <row r="230" spans="1:7" ht="32.25" customHeight="1" x14ac:dyDescent="0.2">
      <c r="A230" s="3" t="s">
        <v>24</v>
      </c>
      <c r="B230" s="4">
        <v>992</v>
      </c>
      <c r="C230" s="1" t="s">
        <v>223</v>
      </c>
      <c r="D230" s="1" t="s">
        <v>228</v>
      </c>
      <c r="E230" s="1" t="s">
        <v>230</v>
      </c>
      <c r="F230" s="6" t="s">
        <v>23</v>
      </c>
      <c r="G230" s="10">
        <v>156400</v>
      </c>
    </row>
    <row r="231" spans="1:7" ht="24.75" customHeight="1" x14ac:dyDescent="0.2">
      <c r="A231" s="21" t="s">
        <v>248</v>
      </c>
      <c r="B231" s="4">
        <v>992</v>
      </c>
      <c r="C231" s="1">
        <v>1300</v>
      </c>
      <c r="D231" s="1"/>
      <c r="E231" s="1"/>
      <c r="F231" s="6"/>
      <c r="G231" s="10">
        <f t="shared" ref="G231:G235" si="14">G232</f>
        <v>400</v>
      </c>
    </row>
    <row r="232" spans="1:7" ht="26.25" customHeight="1" x14ac:dyDescent="0.2">
      <c r="A232" s="21" t="s">
        <v>249</v>
      </c>
      <c r="B232" s="4">
        <v>992</v>
      </c>
      <c r="C232" s="1">
        <v>1301</v>
      </c>
      <c r="D232" s="1"/>
      <c r="E232" s="1"/>
      <c r="F232" s="6"/>
      <c r="G232" s="10">
        <f t="shared" si="14"/>
        <v>400</v>
      </c>
    </row>
    <row r="233" spans="1:7" ht="15.75" customHeight="1" x14ac:dyDescent="0.2">
      <c r="A233" s="21" t="s">
        <v>250</v>
      </c>
      <c r="B233" s="4">
        <v>992</v>
      </c>
      <c r="C233" s="1">
        <v>1301</v>
      </c>
      <c r="D233" s="1">
        <v>52000</v>
      </c>
      <c r="E233" s="1"/>
      <c r="F233" s="6"/>
      <c r="G233" s="10">
        <f t="shared" si="14"/>
        <v>400</v>
      </c>
    </row>
    <row r="234" spans="1:7" ht="15" customHeight="1" x14ac:dyDescent="0.2">
      <c r="A234" s="21" t="s">
        <v>251</v>
      </c>
      <c r="B234" s="4">
        <v>992</v>
      </c>
      <c r="C234" s="1">
        <v>1301</v>
      </c>
      <c r="D234" s="1">
        <v>52500</v>
      </c>
      <c r="E234" s="1"/>
      <c r="F234" s="6"/>
      <c r="G234" s="10">
        <f t="shared" si="14"/>
        <v>400</v>
      </c>
    </row>
    <row r="235" spans="1:7" ht="13.5" customHeight="1" x14ac:dyDescent="0.2">
      <c r="A235" s="21" t="s">
        <v>252</v>
      </c>
      <c r="B235" s="4">
        <v>992</v>
      </c>
      <c r="C235" s="1">
        <v>1301</v>
      </c>
      <c r="D235" s="1">
        <v>52500</v>
      </c>
      <c r="E235" s="1">
        <v>10030</v>
      </c>
      <c r="F235" s="6"/>
      <c r="G235" s="10">
        <f t="shared" si="14"/>
        <v>400</v>
      </c>
    </row>
    <row r="236" spans="1:7" ht="23.25" customHeight="1" x14ac:dyDescent="0.2">
      <c r="A236" s="21" t="s">
        <v>248</v>
      </c>
      <c r="B236" s="4">
        <v>992</v>
      </c>
      <c r="C236" s="1">
        <v>1301</v>
      </c>
      <c r="D236" s="1">
        <v>52500</v>
      </c>
      <c r="E236" s="1">
        <v>10030</v>
      </c>
      <c r="F236" s="6">
        <v>700</v>
      </c>
      <c r="G236" s="10">
        <f>G237</f>
        <v>400</v>
      </c>
    </row>
    <row r="237" spans="1:7" ht="14.25" customHeight="1" x14ac:dyDescent="0.2">
      <c r="A237" s="22" t="s">
        <v>253</v>
      </c>
      <c r="B237" s="4">
        <v>992</v>
      </c>
      <c r="C237" s="1">
        <v>1301</v>
      </c>
      <c r="D237" s="1">
        <v>52500</v>
      </c>
      <c r="E237" s="1">
        <v>10030</v>
      </c>
      <c r="F237" s="6">
        <v>730</v>
      </c>
      <c r="G237" s="10">
        <v>400</v>
      </c>
    </row>
    <row r="238" spans="1:7" s="26" customFormat="1" ht="15" customHeight="1" x14ac:dyDescent="0.2">
      <c r="A238" s="28" t="s">
        <v>237</v>
      </c>
      <c r="B238" s="51" t="s">
        <v>234</v>
      </c>
      <c r="C238" s="52"/>
      <c r="D238" s="52"/>
      <c r="E238" s="52"/>
      <c r="F238" s="52"/>
      <c r="G238" s="25">
        <f>G11</f>
        <v>48446300</v>
      </c>
    </row>
    <row r="239" spans="1:7" ht="27.75" customHeight="1" x14ac:dyDescent="0.2">
      <c r="A239" s="12" t="s">
        <v>238</v>
      </c>
      <c r="B239" s="48" t="s">
        <v>234</v>
      </c>
      <c r="C239" s="49"/>
      <c r="D239" s="49"/>
      <c r="E239" s="49"/>
      <c r="F239" s="50"/>
      <c r="G239" s="11">
        <v>750000</v>
      </c>
    </row>
    <row r="240" spans="1:7" ht="37.5" customHeight="1" x14ac:dyDescent="0.2">
      <c r="A240" s="15" t="s">
        <v>0</v>
      </c>
      <c r="B240" s="17">
        <v>992</v>
      </c>
      <c r="C240" s="56" t="s">
        <v>234</v>
      </c>
      <c r="D240" s="57"/>
      <c r="E240" s="57"/>
      <c r="F240" s="58"/>
      <c r="G240" s="16">
        <v>750000</v>
      </c>
    </row>
    <row r="241" spans="1:8" ht="37.5" customHeight="1" x14ac:dyDescent="0.2">
      <c r="A241" s="23" t="s">
        <v>254</v>
      </c>
      <c r="B241" s="59" t="s">
        <v>255</v>
      </c>
      <c r="C241" s="60"/>
      <c r="D241" s="60"/>
      <c r="E241" s="60"/>
      <c r="F241" s="61"/>
      <c r="G241" s="16">
        <v>750000</v>
      </c>
    </row>
    <row r="242" spans="1:8" s="26" customFormat="1" ht="24.75" customHeight="1" x14ac:dyDescent="0.2">
      <c r="A242" s="24" t="s">
        <v>239</v>
      </c>
      <c r="B242" s="53" t="s">
        <v>234</v>
      </c>
      <c r="C242" s="54"/>
      <c r="D242" s="54"/>
      <c r="E242" s="54"/>
      <c r="F242" s="55"/>
      <c r="G242" s="27">
        <v>750000</v>
      </c>
    </row>
    <row r="243" spans="1:8" s="26" customFormat="1" ht="13.5" customHeight="1" x14ac:dyDescent="0.2">
      <c r="A243" s="24" t="s">
        <v>240</v>
      </c>
      <c r="B243" s="53" t="s">
        <v>234</v>
      </c>
      <c r="C243" s="54"/>
      <c r="D243" s="54"/>
      <c r="E243" s="54"/>
      <c r="F243" s="55"/>
      <c r="G243" s="25">
        <f>G238+G242</f>
        <v>49196300</v>
      </c>
    </row>
    <row r="244" spans="1:8" ht="20.25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22.5" customHeight="1" x14ac:dyDescent="0.2">
      <c r="A245" s="19" t="s">
        <v>241</v>
      </c>
      <c r="B245" s="62"/>
      <c r="C245" s="62"/>
      <c r="D245" s="13"/>
      <c r="E245" s="65" t="s">
        <v>246</v>
      </c>
      <c r="F245" s="66"/>
      <c r="G245" s="13"/>
      <c r="H245" s="13"/>
    </row>
    <row r="246" spans="1:8" ht="19.5" customHeight="1" x14ac:dyDescent="0.2">
      <c r="A246" s="13"/>
      <c r="B246" s="63" t="s">
        <v>242</v>
      </c>
      <c r="C246" s="64"/>
      <c r="D246" s="13"/>
      <c r="E246" s="63" t="s">
        <v>243</v>
      </c>
      <c r="F246" s="64"/>
      <c r="G246" s="13"/>
      <c r="H246" s="13"/>
    </row>
    <row r="247" spans="1:8" ht="60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0.75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11.8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2.9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1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11.8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5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ht="8.1" customHeight="1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ht="7.35" customHeight="1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ht="29.65" customHeight="1" x14ac:dyDescent="0.2">
      <c r="A256" s="13"/>
      <c r="B256" s="13"/>
      <c r="C256" s="13"/>
      <c r="D256" s="13"/>
      <c r="E256" s="13"/>
      <c r="F256" s="13"/>
      <c r="G256" s="13"/>
      <c r="H256" s="13"/>
    </row>
    <row r="257" spans="1:8" ht="14.85" customHeight="1" x14ac:dyDescent="0.2">
      <c r="A257" s="13"/>
      <c r="B257" s="13"/>
      <c r="C257" s="13"/>
      <c r="D257" s="13"/>
      <c r="E257" s="13"/>
      <c r="F257" s="13"/>
      <c r="G257" s="13"/>
      <c r="H257" s="13"/>
    </row>
    <row r="258" spans="1:8" ht="7.35" customHeight="1" x14ac:dyDescent="0.2">
      <c r="A258" s="13"/>
      <c r="B258" s="13"/>
      <c r="C258" s="13"/>
      <c r="D258" s="13"/>
      <c r="E258" s="13"/>
      <c r="F258" s="13"/>
      <c r="G258" s="13"/>
      <c r="H258" s="13"/>
    </row>
    <row r="259" spans="1:8" ht="14.85" customHeight="1" x14ac:dyDescent="0.2">
      <c r="A259" s="13"/>
      <c r="B259" s="13"/>
      <c r="C259" s="13"/>
      <c r="D259" s="13"/>
      <c r="E259" s="13"/>
      <c r="F259" s="13"/>
      <c r="G259" s="13"/>
      <c r="H259" s="13"/>
    </row>
    <row r="260" spans="1:8" x14ac:dyDescent="0.2">
      <c r="A260" s="13"/>
      <c r="B260" s="13"/>
      <c r="C260" s="13"/>
      <c r="D260" s="13"/>
      <c r="E260" s="13"/>
      <c r="F260" s="13"/>
      <c r="G260" s="13"/>
      <c r="H260" s="13"/>
    </row>
    <row r="261" spans="1:8" x14ac:dyDescent="0.2">
      <c r="A261" s="13"/>
      <c r="B261" s="13"/>
      <c r="C261" s="13"/>
      <c r="D261" s="13"/>
      <c r="E261" s="13"/>
      <c r="F261" s="13"/>
      <c r="G261" s="13"/>
      <c r="H261" s="13"/>
    </row>
    <row r="262" spans="1:8" x14ac:dyDescent="0.2">
      <c r="A262" s="13"/>
      <c r="B262" s="13"/>
      <c r="C262" s="13"/>
      <c r="D262" s="13"/>
      <c r="E262" s="13"/>
      <c r="F262" s="13"/>
      <c r="G262" s="13"/>
      <c r="H262" s="13"/>
    </row>
  </sheetData>
  <mergeCells count="18">
    <mergeCell ref="A8:G8"/>
    <mergeCell ref="E1:G1"/>
    <mergeCell ref="E2:G2"/>
    <mergeCell ref="E3:G3"/>
    <mergeCell ref="E4:G4"/>
    <mergeCell ref="E6:G6"/>
    <mergeCell ref="B243:F243"/>
    <mergeCell ref="B245:C245"/>
    <mergeCell ref="B246:C246"/>
    <mergeCell ref="E245:F245"/>
    <mergeCell ref="E246:F246"/>
    <mergeCell ref="B10:F10"/>
    <mergeCell ref="B11:F11"/>
    <mergeCell ref="B239:F239"/>
    <mergeCell ref="B238:F238"/>
    <mergeCell ref="B242:F242"/>
    <mergeCell ref="C240:F240"/>
    <mergeCell ref="B241:F241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2022-09-08T14:22:46Z</cp:lastPrinted>
  <dcterms:created xsi:type="dcterms:W3CDTF">2021-09-07T15:45:11Z</dcterms:created>
  <dcterms:modified xsi:type="dcterms:W3CDTF">2022-09-08T14:23:01Z</dcterms:modified>
</cp:coreProperties>
</file>