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<sst xmlns="http://schemas.openxmlformats.org/spreadsheetml/2006/main" count="129" uniqueCount="86">
  <si>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</si>
  <si>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</si>
  <si>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</si>
  <si>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</si>
  <si>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</si>
  <si>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</si>
  <si>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</si>
  <si>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</si>
  <si>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</si>
  <si>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</si>
  <si>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</si>
  <si>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</si>
  <si>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</si>
  <si>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</si>
  <si>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</si>
  <si>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</si>
  <si>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</si>
  <si>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</si>
  <si>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</si>
  <si>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</si>
  <si>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</si>
  <si>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</si>
  <si>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</si>
  <si>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</si>
  <si>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</si>
  <si>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</si>
  <si>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</si>
  <si>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</si>
  <si>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</si>
  <si>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</si>
  <si>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</si>
  <si>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</si>
  <si>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</si>
  <si>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</si>
  <si>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</si>
  <si>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</si>
  <si>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</si>
  <si>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</si>
  <si>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</si>
  <si>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</si>
  <si>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</si>
  <si>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</si>
  <si>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</si>
  <si>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</si>
  <si>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</si>
  <si>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</si>
  <si>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</si>
  <si>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</si>
  <si>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</si>
  <si>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</si>
  <si>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</si>
  <si>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</si>
  <si>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</si>
  <si>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</si>
  <si>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</si>
  <si>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</si>
  <si>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</si>
  <si>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</si>
  <si>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</si>
  <si>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</si>
  <si>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</si>
  <si>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</si>
  <si>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</si>
  <si>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</si>
  <si>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</si>
  <si>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</si>
  <si>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</si>
  <si>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</si>
  <si>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</si>
  <si>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</si>
  <si>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</si>
  <si>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</si>
  <si>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</si>
  <si>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</si>
  <si>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</si>
  <si>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</si>
  <si>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</si>
  <si>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</si>
  <si>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</si>
  <si>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</si>
  <si>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</si>
  <si>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</si>
  <si>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</si>
  <si>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</si>
  <si>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</si>
  <si>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01.03.2018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</si>
</sst>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0" xfId="0" applyFont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90" zoomScaleNormal="90" zoomScalePageLayoutView="0" workbookViewId="0" topLeftCell="A1">
      <selection activeCell="D82" sqref="D82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0" customWidth="1"/>
    <col min="9" max="9" width="11.28125" style="54" customWidth="1"/>
    <col min="10" max="10" width="11.8515625" style="54" customWidth="1"/>
    <col min="11" max="11" width="11.00390625" style="54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8" ht="12.75">
      <c r="A1" s="53"/>
      <c r="B1" s="54"/>
      <c r="C1" s="54"/>
      <c r="D1" s="54"/>
      <c r="E1" s="54"/>
      <c r="F1" s="54"/>
      <c r="G1" s="54"/>
      <c r="H1" s="54"/>
    </row>
    <row r="2" spans="1:16" ht="15.75">
      <c r="A2" s="53"/>
      <c r="B2" s="54"/>
      <c r="C2" s="54"/>
      <c r="D2" s="54"/>
      <c r="E2" s="54"/>
      <c r="F2" s="54"/>
      <c r="G2" s="54"/>
      <c r="H2" s="54"/>
      <c r="I2" s="55" t="s">
        <v>0</v>
      </c>
      <c r="J2" s="55"/>
      <c r="K2" s="55"/>
      <c r="L2" s="55"/>
      <c r="M2" s="55"/>
      <c r="N2" s="55"/>
      <c r="O2" s="55"/>
      <c r="P2" s="82"/>
    </row>
    <row r="3" spans="1:16" ht="49.5" customHeight="1">
      <c r="A3" s="53"/>
      <c r="B3" s="54"/>
      <c r="C3" s="54"/>
      <c r="D3" s="54"/>
      <c r="E3" s="54"/>
      <c r="F3" s="54"/>
      <c r="G3" s="54"/>
      <c r="H3" s="54"/>
      <c r="I3" s="105" t="s">
        <v>82</v>
      </c>
      <c r="J3" s="105"/>
      <c r="K3" s="105"/>
      <c r="L3" s="105"/>
      <c r="M3" s="105"/>
      <c r="N3" s="105"/>
      <c r="O3" s="105"/>
      <c r="P3" s="105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H4" s="54"/>
      <c r="I4" s="56" t="s">
        <v>1</v>
      </c>
      <c r="J4" s="56"/>
      <c r="K4" s="56"/>
      <c r="L4" s="56"/>
      <c r="M4" s="111" t="s">
        <v>83</v>
      </c>
      <c r="N4" s="111"/>
      <c r="O4" s="56"/>
      <c r="P4" s="82" t="s">
        <v>25</v>
      </c>
    </row>
    <row r="5" spans="1:16" ht="15.75">
      <c r="A5" s="53"/>
      <c r="B5" s="54"/>
      <c r="C5" s="54"/>
      <c r="D5" s="54"/>
      <c r="E5" s="54"/>
      <c r="F5" s="54"/>
      <c r="G5" s="54"/>
      <c r="H5" s="54"/>
      <c r="I5" s="123" t="s">
        <v>74</v>
      </c>
      <c r="J5" s="123"/>
      <c r="K5" s="123"/>
      <c r="L5" s="120" t="s">
        <v>73</v>
      </c>
      <c r="M5" s="120"/>
      <c r="N5" s="120"/>
      <c r="O5" s="55"/>
      <c r="P5" s="82"/>
    </row>
    <row r="6" spans="1:16" ht="20.25" customHeight="1">
      <c r="A6" s="53"/>
      <c r="B6" s="54"/>
      <c r="C6" s="54"/>
      <c r="D6" s="54"/>
      <c r="E6" s="54"/>
      <c r="F6" s="54"/>
      <c r="G6" s="54"/>
      <c r="H6" s="54"/>
      <c r="I6" s="57" t="s">
        <v>2</v>
      </c>
      <c r="J6" s="56"/>
      <c r="K6" s="56"/>
      <c r="L6" s="56"/>
      <c r="M6" s="56"/>
      <c r="N6" s="56"/>
      <c r="O6" s="56"/>
      <c r="P6" s="82"/>
    </row>
    <row r="7" spans="1:16" ht="15.75">
      <c r="A7" s="53"/>
      <c r="B7" s="54"/>
      <c r="C7" s="54"/>
      <c r="D7" s="54"/>
      <c r="E7" s="54"/>
      <c r="F7" s="54"/>
      <c r="G7" s="54"/>
      <c r="H7" s="54"/>
      <c r="I7" s="58" t="s">
        <v>3</v>
      </c>
      <c r="J7" s="56"/>
      <c r="K7" s="56"/>
      <c r="L7" s="56"/>
      <c r="M7" s="56"/>
      <c r="N7" s="56"/>
      <c r="O7" s="56"/>
      <c r="P7" s="82"/>
    </row>
    <row r="8" spans="1:8" ht="12.75">
      <c r="A8" s="53"/>
      <c r="B8" s="54"/>
      <c r="C8" s="54"/>
      <c r="D8" s="54"/>
      <c r="E8" s="54"/>
      <c r="F8" s="54"/>
      <c r="G8" s="54"/>
      <c r="H8" s="54"/>
    </row>
    <row r="9" spans="1:8" ht="12.75" hidden="1">
      <c r="A9" s="53"/>
      <c r="B9" s="54"/>
      <c r="C9" s="54"/>
      <c r="D9" s="54"/>
      <c r="E9" s="54"/>
      <c r="F9" s="54"/>
      <c r="G9" s="54"/>
      <c r="H9" s="54"/>
    </row>
    <row r="10" spans="1:8" ht="12.75" hidden="1">
      <c r="A10" s="53"/>
      <c r="B10" s="54"/>
      <c r="C10" s="54"/>
      <c r="D10" s="54"/>
      <c r="E10" s="54"/>
      <c r="F10" s="54"/>
      <c r="G10" s="54"/>
      <c r="H10" s="54"/>
    </row>
    <row r="11" spans="1:13" ht="15" customHeight="1">
      <c r="A11" s="106" t="s">
        <v>81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6" ht="17.25" customHeight="1" thickBot="1">
      <c r="A12" s="54"/>
      <c r="B12" s="54"/>
      <c r="C12" s="59"/>
      <c r="D12" s="60"/>
      <c r="E12" s="124" t="s">
        <v>85</v>
      </c>
      <c r="F12" s="124"/>
      <c r="G12" s="119"/>
      <c r="H12" s="119"/>
      <c r="P12" s="83" t="s">
        <v>4</v>
      </c>
    </row>
    <row r="13" spans="1:16" ht="12.75" customHeight="1">
      <c r="A13" s="107" t="s">
        <v>39</v>
      </c>
      <c r="B13" s="109" t="s">
        <v>40</v>
      </c>
      <c r="C13" s="109" t="s">
        <v>37</v>
      </c>
      <c r="D13" s="109" t="s">
        <v>43</v>
      </c>
      <c r="E13" s="121" t="s">
        <v>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60.75" customHeight="1">
      <c r="A14" s="108"/>
      <c r="B14" s="110"/>
      <c r="C14" s="110"/>
      <c r="D14" s="110"/>
      <c r="E14" s="9" t="s">
        <v>45</v>
      </c>
      <c r="F14" s="9" t="s">
        <v>46</v>
      </c>
      <c r="G14" s="9" t="s">
        <v>47</v>
      </c>
      <c r="H14" s="9" t="s">
        <v>48</v>
      </c>
      <c r="I14" s="63" t="s">
        <v>49</v>
      </c>
      <c r="J14" s="63" t="s">
        <v>50</v>
      </c>
      <c r="K14" s="63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4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11"/>
      <c r="I15" s="64"/>
      <c r="J15" s="64"/>
      <c r="K15" s="64"/>
      <c r="L15" s="64"/>
      <c r="M15" s="64"/>
      <c r="N15" s="64"/>
      <c r="O15" s="64"/>
      <c r="P15" s="85"/>
    </row>
    <row r="16" spans="1:16" ht="16.5" customHeight="1">
      <c r="A16" s="23"/>
      <c r="B16" s="9"/>
      <c r="C16" s="9"/>
      <c r="D16" s="10"/>
      <c r="E16" s="9"/>
      <c r="F16" s="9"/>
      <c r="G16" s="9"/>
      <c r="H16" s="9"/>
      <c r="I16" s="63"/>
      <c r="J16" s="63"/>
      <c r="K16" s="63"/>
      <c r="L16" s="63"/>
      <c r="M16" s="63"/>
      <c r="N16" s="63"/>
      <c r="O16" s="63"/>
      <c r="P16" s="84"/>
    </row>
    <row r="17" spans="1:16" ht="15">
      <c r="A17" s="23"/>
      <c r="B17" s="9"/>
      <c r="C17" s="9"/>
      <c r="D17" s="10"/>
      <c r="E17" s="9"/>
      <c r="F17" s="9"/>
      <c r="G17" s="9"/>
      <c r="H17" s="9"/>
      <c r="I17" s="63"/>
      <c r="J17" s="63"/>
      <c r="K17" s="63"/>
      <c r="L17" s="63"/>
      <c r="M17" s="63"/>
      <c r="N17" s="63"/>
      <c r="O17" s="63"/>
      <c r="P17" s="84"/>
    </row>
    <row r="18" spans="1:16" ht="16.5" customHeight="1">
      <c r="A18" s="117" t="s">
        <v>31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17.25" customHeight="1">
      <c r="A19" s="117" t="s">
        <v>32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7" s="40" customFormat="1" ht="18.75" customHeight="1">
      <c r="A20" s="49" t="s">
        <v>64</v>
      </c>
      <c r="B20" s="41" t="s">
        <v>68</v>
      </c>
      <c r="C20" s="98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42">
        <v>33300</v>
      </c>
      <c r="I20" s="65">
        <v>33300</v>
      </c>
      <c r="J20" s="65">
        <v>33300</v>
      </c>
      <c r="K20" s="65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8">
        <v>101000000</v>
      </c>
      <c r="D21" s="42">
        <f aca="true" t="shared" si="0" ref="D21:D35">SUM(E21:P21)</f>
        <v>4000</v>
      </c>
      <c r="E21" s="42"/>
      <c r="F21" s="42"/>
      <c r="G21" s="42"/>
      <c r="H21" s="42"/>
      <c r="I21" s="65"/>
      <c r="J21" s="65"/>
      <c r="K21" s="65"/>
      <c r="L21" s="65"/>
      <c r="M21" s="65">
        <v>1000</v>
      </c>
      <c r="N21" s="65">
        <v>1000</v>
      </c>
      <c r="O21" s="65">
        <v>1000</v>
      </c>
      <c r="P21" s="86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8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42">
        <v>64100</v>
      </c>
      <c r="I22" s="65">
        <v>64100</v>
      </c>
      <c r="J22" s="65">
        <v>64100</v>
      </c>
      <c r="K22" s="65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6">
        <v>64600</v>
      </c>
      <c r="Q22" s="100"/>
    </row>
    <row r="23" spans="1:18" s="40" customFormat="1" ht="15.75" customHeight="1">
      <c r="A23" s="49" t="s">
        <v>7</v>
      </c>
      <c r="B23" s="41" t="s">
        <v>60</v>
      </c>
      <c r="C23" s="98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42">
        <v>60000</v>
      </c>
      <c r="I23" s="65">
        <v>60000</v>
      </c>
      <c r="J23" s="65">
        <v>60000</v>
      </c>
      <c r="K23" s="65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6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8">
        <v>101000000</v>
      </c>
      <c r="D24" s="42">
        <f t="shared" si="0"/>
        <v>6900</v>
      </c>
      <c r="E24" s="42"/>
      <c r="F24" s="42"/>
      <c r="G24" s="42">
        <v>6900</v>
      </c>
      <c r="H24" s="42"/>
      <c r="I24" s="65"/>
      <c r="J24" s="65"/>
      <c r="K24" s="65"/>
      <c r="L24" s="65"/>
      <c r="M24" s="65"/>
      <c r="N24" s="65"/>
      <c r="O24" s="65"/>
      <c r="P24" s="86"/>
      <c r="Q24" s="48"/>
    </row>
    <row r="25" spans="1:17" s="40" customFormat="1" ht="17.25" customHeight="1">
      <c r="A25" s="49" t="s">
        <v>7</v>
      </c>
      <c r="B25" s="41" t="s">
        <v>8</v>
      </c>
      <c r="C25" s="98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42">
        <v>5000</v>
      </c>
      <c r="I25" s="65">
        <v>10000</v>
      </c>
      <c r="J25" s="65">
        <v>10000</v>
      </c>
      <c r="K25" s="65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6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8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42">
        <v>20000</v>
      </c>
      <c r="I26" s="65">
        <v>25000</v>
      </c>
      <c r="J26" s="65">
        <v>25000</v>
      </c>
      <c r="K26" s="65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6"/>
      <c r="Q26" s="48"/>
    </row>
    <row r="27" spans="1:17" s="40" customFormat="1" ht="16.5" customHeight="1">
      <c r="A27" s="46" t="s">
        <v>7</v>
      </c>
      <c r="B27" s="41" t="s">
        <v>79</v>
      </c>
      <c r="C27" s="98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42">
        <v>35000</v>
      </c>
      <c r="I27" s="65">
        <v>35000</v>
      </c>
      <c r="J27" s="65">
        <v>60000</v>
      </c>
      <c r="K27" s="65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6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8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42">
        <v>5200</v>
      </c>
      <c r="I28" s="65">
        <v>5200</v>
      </c>
      <c r="J28" s="65">
        <v>5200</v>
      </c>
      <c r="K28" s="65">
        <v>5200</v>
      </c>
      <c r="L28" s="65">
        <v>5200</v>
      </c>
      <c r="M28" s="65">
        <v>5200</v>
      </c>
      <c r="N28" s="65">
        <v>5200</v>
      </c>
      <c r="O28" s="65">
        <v>5200</v>
      </c>
      <c r="P28" s="86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8">
        <v>101000000</v>
      </c>
      <c r="D29" s="42">
        <f t="shared" si="0"/>
        <v>8500</v>
      </c>
      <c r="E29" s="42"/>
      <c r="F29" s="42"/>
      <c r="G29" s="42"/>
      <c r="H29" s="42">
        <v>8500</v>
      </c>
      <c r="I29" s="65"/>
      <c r="J29" s="65"/>
      <c r="K29" s="65"/>
      <c r="L29" s="65"/>
      <c r="M29" s="65"/>
      <c r="N29" s="65"/>
      <c r="O29" s="65"/>
      <c r="P29" s="86"/>
      <c r="Q29" s="48"/>
    </row>
    <row r="30" spans="1:17" s="40" customFormat="1" ht="27.75" customHeight="1">
      <c r="A30" s="46" t="s">
        <v>67</v>
      </c>
      <c r="B30" s="41" t="s">
        <v>75</v>
      </c>
      <c r="C30" s="98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42">
        <v>224100</v>
      </c>
      <c r="I30" s="65">
        <v>224100</v>
      </c>
      <c r="J30" s="65">
        <v>224100</v>
      </c>
      <c r="K30" s="65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6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8">
        <v>180002016</v>
      </c>
      <c r="D31" s="42">
        <v>957600</v>
      </c>
      <c r="E31" s="42"/>
      <c r="F31" s="42"/>
      <c r="G31" s="42"/>
      <c r="H31" s="42"/>
      <c r="I31" s="65"/>
      <c r="J31" s="65"/>
      <c r="K31" s="65"/>
      <c r="L31" s="65"/>
      <c r="M31" s="65"/>
      <c r="N31" s="65"/>
      <c r="O31" s="65"/>
      <c r="P31" s="86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8">
        <v>180002019</v>
      </c>
      <c r="D32" s="42">
        <f t="shared" si="0"/>
        <v>1644600</v>
      </c>
      <c r="E32" s="42"/>
      <c r="F32" s="42"/>
      <c r="G32" s="42"/>
      <c r="H32" s="42"/>
      <c r="I32" s="65"/>
      <c r="J32" s="65"/>
      <c r="K32" s="65"/>
      <c r="L32" s="65"/>
      <c r="M32" s="65"/>
      <c r="N32" s="65"/>
      <c r="O32" s="65"/>
      <c r="P32" s="86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8">
        <v>180003001</v>
      </c>
      <c r="D33" s="42">
        <f t="shared" si="0"/>
        <v>3800</v>
      </c>
      <c r="E33" s="51"/>
      <c r="F33" s="42"/>
      <c r="G33" s="42"/>
      <c r="H33" s="42"/>
      <c r="I33" s="65"/>
      <c r="J33" s="65"/>
      <c r="K33" s="65"/>
      <c r="L33" s="65"/>
      <c r="M33" s="65"/>
      <c r="N33" s="65"/>
      <c r="O33" s="65"/>
      <c r="P33" s="86">
        <v>3800</v>
      </c>
      <c r="Q33" s="80"/>
    </row>
    <row r="34" spans="1:17" s="40" customFormat="1" ht="27" customHeight="1">
      <c r="A34" s="46" t="s">
        <v>67</v>
      </c>
      <c r="B34" s="41" t="s">
        <v>77</v>
      </c>
      <c r="C34" s="98">
        <v>203063000</v>
      </c>
      <c r="D34" s="42">
        <f t="shared" si="0"/>
        <v>201100</v>
      </c>
      <c r="E34" s="42"/>
      <c r="F34" s="43"/>
      <c r="G34" s="43"/>
      <c r="H34" s="43"/>
      <c r="I34" s="66"/>
      <c r="J34" s="66"/>
      <c r="K34" s="66"/>
      <c r="L34" s="66"/>
      <c r="M34" s="78"/>
      <c r="N34" s="66"/>
      <c r="O34" s="66"/>
      <c r="P34" s="102">
        <v>201100</v>
      </c>
      <c r="Q34" s="80"/>
    </row>
    <row r="35" spans="1:17" s="40" customFormat="1" ht="75" customHeight="1">
      <c r="A35" s="46" t="s">
        <v>59</v>
      </c>
      <c r="B35" s="47" t="s">
        <v>57</v>
      </c>
      <c r="C35" s="99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44">
        <f t="shared" si="1"/>
        <v>455200</v>
      </c>
      <c r="I35" s="44">
        <f t="shared" si="1"/>
        <v>456700</v>
      </c>
      <c r="J35" s="44">
        <f t="shared" si="1"/>
        <v>481700</v>
      </c>
      <c r="K35" s="44">
        <f t="shared" si="1"/>
        <v>551700</v>
      </c>
      <c r="L35" s="44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3">
        <f>SUM(P20:P34)</f>
        <v>3777100</v>
      </c>
      <c r="Q35" s="80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17"/>
      <c r="I36" s="67"/>
      <c r="J36" s="67"/>
      <c r="K36" s="67"/>
      <c r="L36" s="67"/>
      <c r="M36" s="67"/>
      <c r="N36" s="67"/>
      <c r="O36" s="67"/>
      <c r="P36" s="87"/>
      <c r="Q36" s="81"/>
    </row>
    <row r="37" spans="1:17" ht="16.5" customHeight="1">
      <c r="A37" s="117" t="s">
        <v>10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8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9"/>
      <c r="I38" s="63"/>
      <c r="J38" s="63"/>
      <c r="K38" s="63"/>
      <c r="L38" s="63"/>
      <c r="M38" s="63"/>
      <c r="N38" s="63"/>
      <c r="O38" s="63"/>
      <c r="P38" s="84"/>
      <c r="Q38" s="8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9"/>
      <c r="I39" s="63"/>
      <c r="J39" s="63"/>
      <c r="K39" s="63"/>
      <c r="L39" s="63"/>
      <c r="M39" s="63"/>
      <c r="N39" s="63"/>
      <c r="O39" s="63"/>
      <c r="P39" s="84"/>
      <c r="Q39" s="81"/>
    </row>
    <row r="40" spans="1:16" ht="15">
      <c r="A40" s="24"/>
      <c r="B40" s="15"/>
      <c r="C40" s="9"/>
      <c r="D40" s="11"/>
      <c r="E40" s="9"/>
      <c r="F40" s="9"/>
      <c r="G40" s="9"/>
      <c r="H40" s="9"/>
      <c r="I40" s="63"/>
      <c r="J40" s="63"/>
      <c r="K40" s="63" t="s">
        <v>62</v>
      </c>
      <c r="L40" s="63"/>
      <c r="M40" s="63"/>
      <c r="N40" s="63" t="s">
        <v>62</v>
      </c>
      <c r="O40" s="63"/>
      <c r="P40" s="84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34">
        <f t="shared" si="2"/>
        <v>455200</v>
      </c>
      <c r="I41" s="68">
        <f t="shared" si="2"/>
        <v>456700</v>
      </c>
      <c r="J41" s="68">
        <f t="shared" si="2"/>
        <v>481700</v>
      </c>
      <c r="K41" s="68">
        <f t="shared" si="2"/>
        <v>551700</v>
      </c>
      <c r="L41" s="68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8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9"/>
      <c r="I42" s="63"/>
      <c r="J42" s="63"/>
      <c r="K42" s="63"/>
      <c r="L42" s="63"/>
      <c r="M42" s="63"/>
      <c r="N42" s="63"/>
      <c r="O42" s="63"/>
      <c r="P42" s="84"/>
    </row>
    <row r="43" spans="1:16" ht="18" customHeight="1">
      <c r="A43" s="117" t="s">
        <v>34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6.5" customHeight="1">
      <c r="A44" s="113" t="s">
        <v>12</v>
      </c>
      <c r="B44" s="114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</row>
    <row r="45" spans="1:16" ht="26.25" customHeight="1">
      <c r="A45" s="23" t="s">
        <v>67</v>
      </c>
      <c r="B45" s="12" t="s">
        <v>13</v>
      </c>
      <c r="C45" s="98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32">
        <v>69000</v>
      </c>
      <c r="I45" s="69">
        <v>53700</v>
      </c>
      <c r="J45" s="69">
        <v>53700</v>
      </c>
      <c r="K45" s="69">
        <v>53700</v>
      </c>
      <c r="L45" s="69">
        <v>68900</v>
      </c>
      <c r="M45" s="69">
        <v>53700</v>
      </c>
      <c r="N45" s="69">
        <v>53700</v>
      </c>
      <c r="O45" s="69">
        <v>53700</v>
      </c>
      <c r="P45" s="89">
        <v>53700</v>
      </c>
    </row>
    <row r="46" spans="1:18" ht="26.25" customHeight="1">
      <c r="A46" s="23" t="s">
        <v>67</v>
      </c>
      <c r="B46" s="12" t="s">
        <v>14</v>
      </c>
      <c r="C46" s="98">
        <v>101000000</v>
      </c>
      <c r="D46" s="39">
        <f aca="true" t="shared" si="3" ref="D46:D65">SUM(E46:P46)</f>
        <v>2820100</v>
      </c>
      <c r="E46" s="32">
        <v>221000</v>
      </c>
      <c r="F46" s="32">
        <v>271000</v>
      </c>
      <c r="G46" s="32">
        <v>281000</v>
      </c>
      <c r="H46" s="32">
        <v>221000</v>
      </c>
      <c r="I46" s="69">
        <v>286200</v>
      </c>
      <c r="J46" s="69">
        <v>230000</v>
      </c>
      <c r="K46" s="69">
        <v>240000</v>
      </c>
      <c r="L46" s="69">
        <v>240000</v>
      </c>
      <c r="M46" s="69">
        <v>210000</v>
      </c>
      <c r="N46" s="69">
        <v>210000</v>
      </c>
      <c r="O46" s="69">
        <v>210000</v>
      </c>
      <c r="P46" s="89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8">
        <v>180003001</v>
      </c>
      <c r="D47" s="39">
        <f t="shared" si="3"/>
        <v>3800</v>
      </c>
      <c r="E47" s="32"/>
      <c r="F47" s="32">
        <v>3800</v>
      </c>
      <c r="G47" s="32"/>
      <c r="H47" s="32"/>
      <c r="I47" s="69"/>
      <c r="J47" s="69"/>
      <c r="K47" s="69"/>
      <c r="L47" s="69"/>
      <c r="M47" s="69"/>
      <c r="N47" s="69"/>
      <c r="O47" s="69"/>
      <c r="P47" s="89"/>
      <c r="Q47" s="3"/>
      <c r="R47" s="3"/>
    </row>
    <row r="48" spans="1:18" ht="27" customHeight="1">
      <c r="A48" s="23" t="s">
        <v>67</v>
      </c>
      <c r="B48" s="14" t="s">
        <v>63</v>
      </c>
      <c r="C48" s="98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32"/>
      <c r="I48" s="69"/>
      <c r="J48" s="69"/>
      <c r="K48" s="69">
        <v>23800</v>
      </c>
      <c r="L48" s="69"/>
      <c r="M48" s="69"/>
      <c r="N48" s="69"/>
      <c r="O48" s="69"/>
      <c r="P48" s="89"/>
      <c r="Q48" s="3"/>
      <c r="R48" s="3"/>
    </row>
    <row r="49" spans="1:18" ht="28.5" customHeight="1">
      <c r="A49" s="23" t="s">
        <v>67</v>
      </c>
      <c r="B49" s="14" t="s">
        <v>30</v>
      </c>
      <c r="C49" s="98">
        <v>101000000</v>
      </c>
      <c r="D49" s="39">
        <f t="shared" si="3"/>
        <v>11000</v>
      </c>
      <c r="E49" s="32"/>
      <c r="F49" s="32"/>
      <c r="G49" s="32"/>
      <c r="H49" s="32"/>
      <c r="I49" s="69"/>
      <c r="J49" s="69"/>
      <c r="K49" s="69"/>
      <c r="L49" s="69"/>
      <c r="M49" s="69"/>
      <c r="N49" s="69"/>
      <c r="O49" s="69"/>
      <c r="P49" s="89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8">
        <v>101000000</v>
      </c>
      <c r="D50" s="39">
        <f t="shared" si="3"/>
        <v>1137300</v>
      </c>
      <c r="E50" s="32">
        <v>105000</v>
      </c>
      <c r="F50" s="32">
        <v>230700</v>
      </c>
      <c r="G50" s="32">
        <v>70000</v>
      </c>
      <c r="H50" s="32">
        <v>90000</v>
      </c>
      <c r="I50" s="69">
        <v>90000</v>
      </c>
      <c r="J50" s="69">
        <v>65000</v>
      </c>
      <c r="K50" s="69">
        <v>100000</v>
      </c>
      <c r="L50" s="69">
        <v>90000</v>
      </c>
      <c r="M50" s="69">
        <v>75000</v>
      </c>
      <c r="N50" s="69">
        <v>75000</v>
      </c>
      <c r="O50" s="69">
        <v>75000</v>
      </c>
      <c r="P50" s="89">
        <v>71600</v>
      </c>
    </row>
    <row r="51" spans="1:16" ht="28.5" customHeight="1">
      <c r="A51" s="23" t="s">
        <v>67</v>
      </c>
      <c r="B51" s="9" t="s">
        <v>20</v>
      </c>
      <c r="C51" s="98">
        <v>203063000</v>
      </c>
      <c r="D51" s="39">
        <f t="shared" si="3"/>
        <v>201100</v>
      </c>
      <c r="E51" s="32">
        <v>49997</v>
      </c>
      <c r="F51" s="31"/>
      <c r="G51" s="32"/>
      <c r="H51" s="32"/>
      <c r="I51" s="69"/>
      <c r="J51" s="69"/>
      <c r="K51" s="69"/>
      <c r="L51" s="69"/>
      <c r="M51" s="69"/>
      <c r="N51" s="69"/>
      <c r="O51" s="69"/>
      <c r="P51" s="89">
        <v>151103</v>
      </c>
    </row>
    <row r="52" spans="1:16" ht="28.5" customHeight="1">
      <c r="A52" s="23" t="s">
        <v>67</v>
      </c>
      <c r="B52" s="14" t="s">
        <v>15</v>
      </c>
      <c r="C52" s="98">
        <v>101000000</v>
      </c>
      <c r="D52" s="39">
        <f t="shared" si="3"/>
        <v>3100</v>
      </c>
      <c r="E52" s="32"/>
      <c r="F52" s="32"/>
      <c r="G52" s="32">
        <v>3100</v>
      </c>
      <c r="H52" s="32"/>
      <c r="I52" s="69"/>
      <c r="J52" s="69"/>
      <c r="K52" s="69"/>
      <c r="L52" s="69"/>
      <c r="M52" s="69"/>
      <c r="N52" s="69"/>
      <c r="O52" s="69"/>
      <c r="P52" s="89"/>
    </row>
    <row r="53" spans="1:16" ht="26.25" customHeight="1">
      <c r="A53" s="23" t="s">
        <v>67</v>
      </c>
      <c r="B53" s="14" t="s">
        <v>27</v>
      </c>
      <c r="C53" s="98">
        <v>101000000</v>
      </c>
      <c r="D53" s="39">
        <f t="shared" si="3"/>
        <v>3200</v>
      </c>
      <c r="E53" s="32"/>
      <c r="F53" s="32"/>
      <c r="G53" s="32"/>
      <c r="H53" s="32"/>
      <c r="I53" s="69">
        <v>3200</v>
      </c>
      <c r="J53" s="69"/>
      <c r="K53" s="69"/>
      <c r="L53" s="69"/>
      <c r="M53" s="69"/>
      <c r="N53" s="69"/>
      <c r="O53" s="69"/>
      <c r="P53" s="89"/>
    </row>
    <row r="54" spans="1:16" ht="27.75" customHeight="1">
      <c r="A54" s="23" t="s">
        <v>67</v>
      </c>
      <c r="B54" s="14" t="s">
        <v>26</v>
      </c>
      <c r="C54" s="98">
        <v>101000000</v>
      </c>
      <c r="D54" s="39">
        <f t="shared" si="3"/>
        <v>10000</v>
      </c>
      <c r="E54" s="32"/>
      <c r="F54" s="32"/>
      <c r="G54" s="32"/>
      <c r="H54" s="32"/>
      <c r="I54" s="69"/>
      <c r="J54" s="69"/>
      <c r="K54" s="69"/>
      <c r="L54" s="69"/>
      <c r="M54" s="69"/>
      <c r="N54" s="69"/>
      <c r="O54" s="69">
        <v>10000</v>
      </c>
      <c r="P54" s="89"/>
    </row>
    <row r="55" spans="1:16" ht="27.75" customHeight="1">
      <c r="A55" s="23" t="s">
        <v>67</v>
      </c>
      <c r="B55" s="14" t="s">
        <v>24</v>
      </c>
      <c r="C55" s="98">
        <v>180002016</v>
      </c>
      <c r="D55" s="39">
        <v>1008100</v>
      </c>
      <c r="E55" s="32"/>
      <c r="F55" s="32"/>
      <c r="G55" s="32"/>
      <c r="H55" s="32"/>
      <c r="I55" s="69"/>
      <c r="J55" s="69"/>
      <c r="K55" s="69"/>
      <c r="L55" s="69"/>
      <c r="M55" s="69"/>
      <c r="N55" s="69"/>
      <c r="O55" s="69"/>
      <c r="P55" s="89">
        <v>1008100</v>
      </c>
    </row>
    <row r="56" spans="1:16" ht="27" customHeight="1">
      <c r="A56" s="23" t="s">
        <v>67</v>
      </c>
      <c r="B56" s="14" t="s">
        <v>24</v>
      </c>
      <c r="C56" s="98">
        <v>101000000</v>
      </c>
      <c r="D56" s="39">
        <f t="shared" si="3"/>
        <v>1748200</v>
      </c>
      <c r="E56" s="32"/>
      <c r="F56" s="32"/>
      <c r="G56" s="32"/>
      <c r="H56" s="32"/>
      <c r="I56" s="69"/>
      <c r="J56" s="69"/>
      <c r="K56" s="69"/>
      <c r="L56" s="69"/>
      <c r="M56" s="69"/>
      <c r="N56" s="69"/>
      <c r="O56" s="69"/>
      <c r="P56" s="89">
        <v>1748200</v>
      </c>
    </row>
    <row r="57" spans="1:16" ht="27.75" customHeight="1">
      <c r="A57" s="23" t="s">
        <v>67</v>
      </c>
      <c r="B57" s="14" t="s">
        <v>16</v>
      </c>
      <c r="C57" s="98">
        <v>101000000</v>
      </c>
      <c r="D57" s="39">
        <f t="shared" si="3"/>
        <v>1200</v>
      </c>
      <c r="E57" s="32"/>
      <c r="F57" s="32"/>
      <c r="G57" s="32"/>
      <c r="H57" s="32"/>
      <c r="I57" s="69"/>
      <c r="J57" s="69"/>
      <c r="K57" s="69"/>
      <c r="L57" s="69"/>
      <c r="M57" s="69">
        <v>1200</v>
      </c>
      <c r="N57" s="69"/>
      <c r="O57" s="69"/>
      <c r="P57" s="89"/>
    </row>
    <row r="58" spans="1:16" ht="27.75" customHeight="1">
      <c r="A58" s="23" t="s">
        <v>67</v>
      </c>
      <c r="B58" s="14" t="s">
        <v>23</v>
      </c>
      <c r="C58" s="98">
        <v>101000000</v>
      </c>
      <c r="D58" s="39">
        <f t="shared" si="3"/>
        <v>50000</v>
      </c>
      <c r="E58" s="32"/>
      <c r="F58" s="32">
        <v>50000</v>
      </c>
      <c r="G58" s="32"/>
      <c r="H58" s="32"/>
      <c r="I58" s="69"/>
      <c r="J58" s="69"/>
      <c r="K58" s="69"/>
      <c r="L58" s="69"/>
      <c r="M58" s="69"/>
      <c r="N58" s="69"/>
      <c r="O58" s="69"/>
      <c r="P58" s="89"/>
    </row>
    <row r="59" spans="1:16" ht="25.5" customHeight="1">
      <c r="A59" s="23" t="s">
        <v>67</v>
      </c>
      <c r="B59" s="12" t="s">
        <v>17</v>
      </c>
      <c r="C59" s="98">
        <v>101000000</v>
      </c>
      <c r="D59" s="39">
        <f t="shared" si="3"/>
        <v>165000</v>
      </c>
      <c r="E59" s="32">
        <v>28000</v>
      </c>
      <c r="F59" s="32">
        <v>37700</v>
      </c>
      <c r="G59" s="32">
        <v>26600</v>
      </c>
      <c r="H59" s="32">
        <v>11200</v>
      </c>
      <c r="I59" s="69">
        <v>0</v>
      </c>
      <c r="J59" s="69">
        <v>10000</v>
      </c>
      <c r="K59" s="69">
        <v>10000</v>
      </c>
      <c r="L59" s="70">
        <v>10000</v>
      </c>
      <c r="M59" s="69">
        <v>12000</v>
      </c>
      <c r="N59" s="69">
        <v>4900</v>
      </c>
      <c r="O59" s="69">
        <v>6600</v>
      </c>
      <c r="P59" s="89">
        <v>8000</v>
      </c>
    </row>
    <row r="60" spans="1:16" ht="29.25" customHeight="1">
      <c r="A60" s="23" t="s">
        <v>67</v>
      </c>
      <c r="B60" s="36" t="s">
        <v>18</v>
      </c>
      <c r="C60" s="98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33">
        <v>6000</v>
      </c>
      <c r="I60" s="71">
        <v>6000</v>
      </c>
      <c r="J60" s="71">
        <v>6000</v>
      </c>
      <c r="K60" s="71">
        <v>6000</v>
      </c>
      <c r="L60" s="71">
        <v>12000</v>
      </c>
      <c r="M60" s="71">
        <v>6000</v>
      </c>
      <c r="N60" s="71">
        <v>6000</v>
      </c>
      <c r="O60" s="71">
        <v>6000</v>
      </c>
      <c r="P60" s="90">
        <v>6000</v>
      </c>
    </row>
    <row r="61" spans="1:16" ht="31.5" customHeight="1">
      <c r="A61" s="23" t="s">
        <v>67</v>
      </c>
      <c r="B61" s="9" t="s">
        <v>19</v>
      </c>
      <c r="C61" s="98">
        <v>101000000</v>
      </c>
      <c r="D61" s="39">
        <f t="shared" si="3"/>
        <v>2186700</v>
      </c>
      <c r="E61" s="33">
        <v>175000</v>
      </c>
      <c r="F61" s="33">
        <v>269800</v>
      </c>
      <c r="G61" s="33">
        <v>170000</v>
      </c>
      <c r="H61" s="33">
        <v>170000</v>
      </c>
      <c r="I61" s="71">
        <v>175000</v>
      </c>
      <c r="J61" s="71">
        <v>180000</v>
      </c>
      <c r="K61" s="71">
        <v>180000</v>
      </c>
      <c r="L61" s="71">
        <v>180000</v>
      </c>
      <c r="M61" s="71">
        <v>180000</v>
      </c>
      <c r="N61" s="71">
        <v>180000</v>
      </c>
      <c r="O61" s="71">
        <v>180000</v>
      </c>
      <c r="P61" s="90">
        <v>146900</v>
      </c>
    </row>
    <row r="62" spans="1:16" ht="29.25" customHeight="1">
      <c r="A62" s="23" t="s">
        <v>67</v>
      </c>
      <c r="B62" s="9" t="s">
        <v>19</v>
      </c>
      <c r="C62" s="101">
        <v>180002019</v>
      </c>
      <c r="D62" s="39">
        <f t="shared" si="3"/>
        <v>1644600</v>
      </c>
      <c r="E62" s="33"/>
      <c r="F62" s="33">
        <v>191000</v>
      </c>
      <c r="G62" s="33"/>
      <c r="H62" s="33"/>
      <c r="I62" s="71"/>
      <c r="J62" s="71"/>
      <c r="K62" s="71"/>
      <c r="L62" s="71"/>
      <c r="M62" s="71"/>
      <c r="N62" s="71"/>
      <c r="O62" s="71"/>
      <c r="P62" s="90">
        <v>1453600</v>
      </c>
    </row>
    <row r="63" spans="1:16" ht="30.75" customHeight="1">
      <c r="A63" s="23" t="s">
        <v>67</v>
      </c>
      <c r="B63" s="36" t="s">
        <v>36</v>
      </c>
      <c r="C63" s="98">
        <v>101000000</v>
      </c>
      <c r="D63" s="39">
        <f t="shared" si="3"/>
        <v>17600</v>
      </c>
      <c r="E63" s="33"/>
      <c r="F63" s="33"/>
      <c r="G63" s="33"/>
      <c r="H63" s="33"/>
      <c r="I63" s="71"/>
      <c r="J63" s="71"/>
      <c r="K63" s="71"/>
      <c r="L63" s="71"/>
      <c r="M63" s="71"/>
      <c r="N63" s="71"/>
      <c r="O63" s="71"/>
      <c r="P63" s="90">
        <v>17600</v>
      </c>
    </row>
    <row r="64" spans="1:16" ht="29.25" customHeight="1">
      <c r="A64" s="23" t="s">
        <v>67</v>
      </c>
      <c r="B64" s="36" t="s">
        <v>38</v>
      </c>
      <c r="C64" s="98">
        <v>101000000</v>
      </c>
      <c r="D64" s="39">
        <f t="shared" si="3"/>
        <v>30000</v>
      </c>
      <c r="E64" s="33">
        <v>7500</v>
      </c>
      <c r="F64" s="33">
        <v>8000</v>
      </c>
      <c r="G64" s="33"/>
      <c r="H64" s="33"/>
      <c r="I64" s="71"/>
      <c r="J64" s="71"/>
      <c r="K64" s="71">
        <v>7000</v>
      </c>
      <c r="L64" s="71"/>
      <c r="M64" s="71"/>
      <c r="N64" s="71">
        <v>7500</v>
      </c>
      <c r="O64" s="71"/>
      <c r="P64" s="90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11835500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611350</v>
      </c>
      <c r="H65" s="45">
        <f t="shared" si="4"/>
        <v>567200</v>
      </c>
      <c r="I65" s="45">
        <f t="shared" si="4"/>
        <v>614100</v>
      </c>
      <c r="J65" s="45">
        <f t="shared" si="4"/>
        <v>544700</v>
      </c>
      <c r="K65" s="45">
        <f t="shared" si="4"/>
        <v>620500</v>
      </c>
      <c r="L65" s="45">
        <f t="shared" si="4"/>
        <v>600900</v>
      </c>
      <c r="M65" s="45">
        <f t="shared" si="4"/>
        <v>537900</v>
      </c>
      <c r="N65" s="45">
        <f t="shared" si="4"/>
        <v>537100</v>
      </c>
      <c r="O65" s="45">
        <f t="shared" si="4"/>
        <v>541300</v>
      </c>
      <c r="P65" s="45">
        <f t="shared" si="4"/>
        <v>4875703</v>
      </c>
      <c r="Q65" s="79">
        <f>P65+O65+N65+M65+L65+K65+J65+I65+H65+G65+F65+E65</f>
        <v>11835500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18"/>
      <c r="I66" s="73"/>
      <c r="J66" s="73"/>
      <c r="K66" s="73"/>
      <c r="L66" s="73"/>
      <c r="M66" s="73"/>
      <c r="N66" s="73"/>
      <c r="O66" s="73"/>
      <c r="P66" s="91"/>
    </row>
    <row r="67" spans="1:16" ht="15">
      <c r="A67" s="117" t="s">
        <v>21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8" customHeight="1">
      <c r="A68" s="26"/>
      <c r="B68" s="1"/>
      <c r="C68" s="1"/>
      <c r="D68" s="1"/>
      <c r="E68" s="1"/>
      <c r="F68" s="1"/>
      <c r="G68" s="1"/>
      <c r="H68" s="1"/>
      <c r="I68" s="74"/>
      <c r="J68" s="74"/>
      <c r="K68" s="74"/>
      <c r="L68" s="74"/>
      <c r="M68" s="74"/>
      <c r="N68" s="74"/>
      <c r="O68" s="74"/>
      <c r="P68" s="92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5"/>
      <c r="I69" s="75"/>
      <c r="J69" s="75"/>
      <c r="K69" s="75"/>
      <c r="L69" s="75"/>
      <c r="M69" s="75"/>
      <c r="N69" s="75"/>
      <c r="O69" s="75"/>
      <c r="P69" s="93"/>
    </row>
    <row r="70" spans="1:16" ht="18" customHeight="1">
      <c r="A70" s="23"/>
      <c r="B70" s="21"/>
      <c r="C70" s="1"/>
      <c r="D70" s="4"/>
      <c r="E70" s="4"/>
      <c r="F70" s="4"/>
      <c r="G70" s="4"/>
      <c r="H70" s="4"/>
      <c r="I70" s="76"/>
      <c r="J70" s="76"/>
      <c r="K70" s="76"/>
      <c r="L70" s="76"/>
      <c r="M70" s="76"/>
      <c r="N70" s="76"/>
      <c r="O70" s="76"/>
      <c r="P70" s="93"/>
    </row>
    <row r="71" spans="1:16" ht="58.5" customHeight="1">
      <c r="A71" s="23" t="s">
        <v>35</v>
      </c>
      <c r="B71" s="20" t="s">
        <v>57</v>
      </c>
      <c r="C71" s="8"/>
      <c r="D71" s="7">
        <f>D65</f>
        <v>11835500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611350</v>
      </c>
      <c r="H71" s="7">
        <f t="shared" si="5"/>
        <v>567200</v>
      </c>
      <c r="I71" s="72">
        <f t="shared" si="5"/>
        <v>614100</v>
      </c>
      <c r="J71" s="72">
        <f t="shared" si="5"/>
        <v>544700</v>
      </c>
      <c r="K71" s="72">
        <f t="shared" si="5"/>
        <v>620500</v>
      </c>
      <c r="L71" s="72">
        <f t="shared" si="5"/>
        <v>600900</v>
      </c>
      <c r="M71" s="72">
        <f t="shared" si="5"/>
        <v>537900</v>
      </c>
      <c r="N71" s="72">
        <f t="shared" si="5"/>
        <v>537100</v>
      </c>
      <c r="O71" s="72">
        <f t="shared" si="5"/>
        <v>541300</v>
      </c>
      <c r="P71" s="94">
        <f t="shared" si="5"/>
        <v>4875703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"/>
      <c r="I72" s="72"/>
      <c r="J72" s="72"/>
      <c r="K72" s="72"/>
      <c r="L72" s="72"/>
      <c r="M72" s="72"/>
      <c r="N72" s="72"/>
      <c r="O72" s="72"/>
      <c r="P72" s="94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"/>
      <c r="I73" s="72"/>
      <c r="J73" s="72"/>
      <c r="K73" s="72"/>
      <c r="L73" s="72"/>
      <c r="M73" s="72"/>
      <c r="N73" s="72"/>
      <c r="O73" s="72"/>
      <c r="P73" s="94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28"/>
      <c r="I74" s="77"/>
      <c r="J74" s="77"/>
      <c r="K74" s="77"/>
      <c r="L74" s="77"/>
      <c r="M74" s="77"/>
      <c r="N74" s="77"/>
      <c r="O74" s="77"/>
      <c r="P74" s="95"/>
    </row>
    <row r="75" spans="1:16" ht="12" customHeight="1">
      <c r="A75" s="13"/>
      <c r="B75" s="13"/>
      <c r="C75" s="13"/>
      <c r="D75" s="6"/>
      <c r="E75" s="6"/>
      <c r="F75" s="6"/>
      <c r="G75" s="6"/>
      <c r="H75" s="6"/>
      <c r="I75" s="61"/>
      <c r="J75" s="61"/>
      <c r="K75" s="61"/>
      <c r="L75" s="61"/>
      <c r="M75" s="61"/>
      <c r="N75" s="61"/>
      <c r="O75" s="61"/>
      <c r="P75" s="96"/>
    </row>
    <row r="76" spans="1:16" ht="15">
      <c r="A76" s="13"/>
      <c r="B76" s="13"/>
      <c r="C76" s="13"/>
      <c r="D76" s="6"/>
      <c r="E76" s="6"/>
      <c r="F76" s="6"/>
      <c r="G76" s="6"/>
      <c r="H76" s="6"/>
      <c r="I76" s="61"/>
      <c r="J76" s="61"/>
      <c r="K76" s="61"/>
      <c r="L76" s="61"/>
      <c r="M76" s="61"/>
      <c r="N76" s="61"/>
      <c r="O76" s="61"/>
      <c r="P76" s="96"/>
    </row>
    <row r="77" spans="1:16" ht="15">
      <c r="A77" s="13" t="s">
        <v>71</v>
      </c>
      <c r="B77" s="13" t="s">
        <v>84</v>
      </c>
      <c r="C77" s="37"/>
      <c r="D77" s="38"/>
      <c r="E77" s="6"/>
      <c r="F77" s="118" t="s">
        <v>80</v>
      </c>
      <c r="G77" s="118"/>
      <c r="H77" s="118"/>
      <c r="I77" s="61"/>
      <c r="J77" s="61"/>
      <c r="K77" s="61"/>
      <c r="L77" s="61"/>
      <c r="M77" s="61"/>
      <c r="N77" s="61"/>
      <c r="O77" s="61"/>
      <c r="P77" s="96"/>
    </row>
    <row r="78" spans="1:8" ht="12.75">
      <c r="A78" s="104"/>
      <c r="B78" s="104"/>
      <c r="C78" s="104"/>
      <c r="D78" s="104"/>
      <c r="E78" s="104"/>
      <c r="F78" s="104"/>
      <c r="G78" s="104"/>
      <c r="H78" s="104"/>
    </row>
    <row r="79" spans="1:8" ht="12.75">
      <c r="A79" s="104"/>
      <c r="B79" s="104"/>
      <c r="C79" s="104"/>
      <c r="D79" s="104"/>
      <c r="E79" s="104"/>
      <c r="F79" s="104"/>
      <c r="G79" s="104"/>
      <c r="H79" s="104"/>
    </row>
    <row r="80" spans="1:8" ht="12.75">
      <c r="A80" s="104"/>
      <c r="B80" s="104"/>
      <c r="C80" s="104"/>
      <c r="D80" s="104"/>
      <c r="E80" s="104"/>
      <c r="F80" s="104"/>
      <c r="G80" s="104"/>
      <c r="H80" s="104"/>
    </row>
    <row r="81" spans="1:8" ht="12.75">
      <c r="A81" s="112"/>
      <c r="B81" s="112"/>
      <c r="C81" s="112"/>
      <c r="D81" s="112"/>
      <c r="E81" s="104"/>
      <c r="F81" s="104"/>
      <c r="G81" s="104"/>
      <c r="H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62"/>
      <c r="J82" s="62"/>
      <c r="K82" s="62"/>
      <c r="L82" s="62"/>
      <c r="M82" s="62"/>
      <c r="N82" s="62"/>
      <c r="O82" s="62"/>
      <c r="P82" s="97"/>
      <c r="Q82" s="52"/>
      <c r="R82" s="52"/>
    </row>
    <row r="83" spans="1:8" ht="12.75">
      <c r="A83" s="104"/>
      <c r="B83" s="104"/>
      <c r="C83" s="104"/>
      <c r="D83" s="104"/>
      <c r="E83" s="104"/>
      <c r="F83" s="104"/>
      <c r="G83" s="104"/>
      <c r="H83" s="104"/>
    </row>
    <row r="84" spans="1:8" ht="12.75">
      <c r="A84" s="104"/>
      <c r="B84" s="104"/>
      <c r="C84" s="104"/>
      <c r="D84" s="104"/>
      <c r="E84" s="104"/>
      <c r="F84" s="104"/>
      <c r="G84" s="104"/>
      <c r="H84" s="104"/>
    </row>
    <row r="85" spans="1:8" ht="12.75">
      <c r="A85" s="104"/>
      <c r="B85" s="104"/>
      <c r="C85" s="104"/>
      <c r="D85" s="104"/>
      <c r="E85" s="104"/>
      <c r="F85" s="104"/>
      <c r="G85" s="104"/>
      <c r="H85" s="104"/>
    </row>
    <row r="86" spans="1:8" ht="12.75">
      <c r="A86" s="104"/>
      <c r="B86" s="104"/>
      <c r="C86" s="104"/>
      <c r="D86" s="104"/>
      <c r="E86" s="104"/>
      <c r="F86" s="104"/>
      <c r="G86" s="104"/>
      <c r="H86" s="104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2018-03-01T08:56:02Z</cp:lastPrinted>
  <dcterms:created xsi:type="dcterms:W3CDTF">1996-10-08T23:32:33Z</dcterms:created>
  <dcterms:modified xsi:type="dcterms:W3CDTF">2018-03-01T08:56:05Z</dcterms:modified>
  <cp:category/>
  <cp:version/>
  <cp:contentType/>
  <cp:contentStatus/>
</cp:coreProperties>
</file>