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Print_Titles" localSheetId="0">'Лист3'!$13:$14</definedName>
    <definedName name="_xlnm.Print_Area" localSheetId="0">'Лист3'!$A$1:$P$97</definedName>
  </definedNames>
  <calcPr fullCalcOnLoad="1" refMode="R1C1"/>
</workbook>
</file>

<file path=xl/sharedStrings.xml><?xml version="1.0" encoding="utf-8"?>
<sst xmlns="http://schemas.openxmlformats.org/spreadsheetml/2006/main" count="178" uniqueCount="107">
  <si>
    <t>УТВЕРЖДАЮ</t>
  </si>
  <si>
    <t>_________________________________________________________________</t>
  </si>
  <si>
    <t xml:space="preserve">                                                                                                                                      (рублей)</t>
  </si>
  <si>
    <t>в том числе</t>
  </si>
  <si>
    <t>Остатки средств на начало года, 
в том числе:</t>
  </si>
  <si>
    <t xml:space="preserve">Федеральная налоговая служба </t>
  </si>
  <si>
    <t>182 1 06 01030 10 0000 110</t>
  </si>
  <si>
    <t xml:space="preserve">1.2. Прогноз поступления источников финансирования дефицита бюджета                                                                                                         </t>
  </si>
  <si>
    <t xml:space="preserve">Итого прогноз поступления источников финансирования дефицита бюджета                                                                                                         </t>
  </si>
  <si>
    <t>2.1. Прогноз кассовых выплат  в части расходов</t>
  </si>
  <si>
    <t>992 0102 0000000 000 000</t>
  </si>
  <si>
    <t>992 0104 0000000 000 000</t>
  </si>
  <si>
    <t>992 0309 0000000 000 000</t>
  </si>
  <si>
    <t>992 0412 0000000 000 000</t>
  </si>
  <si>
    <t>992 0503 0000000 000 000</t>
  </si>
  <si>
    <t>992 0707 0000000 000 000</t>
  </si>
  <si>
    <t>992 0801 0000000 000 000</t>
  </si>
  <si>
    <t>992 0203 0000000 000 000</t>
  </si>
  <si>
    <t xml:space="preserve">2.2. Прогноз кассовых выплат  в части источников финансирования дефицита бюджета </t>
  </si>
  <si>
    <t>Направление остатков на покрытие временного кассового разрыва</t>
  </si>
  <si>
    <t>992 0502 0000000 000 000</t>
  </si>
  <si>
    <t>992 0409 0000000 000 000</t>
  </si>
  <si>
    <t xml:space="preserve">  </t>
  </si>
  <si>
    <t>992 0314 0000000 000 000</t>
  </si>
  <si>
    <t>990 0310 0000000 000 000</t>
  </si>
  <si>
    <t xml:space="preserve"> </t>
  </si>
  <si>
    <t>992 0113 0000000 000 000</t>
  </si>
  <si>
    <t>992 0111 0000000 000 000</t>
  </si>
  <si>
    <t>Раздел 1. Прогноз кассовых поступлений в бюджет Бородинского сельского поселения Приморско-Ахтарского района</t>
  </si>
  <si>
    <t>1.1. Прогноз поступления доходов в бюджет Бородинского сельского поселения Приморско-Ахтарского района</t>
  </si>
  <si>
    <t>Всего прогноз кассовых поступлений в бюджет Бородинского сельского поселения Приморско-Ахтарского района</t>
  </si>
  <si>
    <t>Раздел 2. Прогноз кассовых выплат из бюджета Бородинского сельского поселения Приморско-Ахтарского района</t>
  </si>
  <si>
    <t>Всего прогноз кассовых выплат из  бюджета Бородинского сельского поселения Приморско-Ахтарского района</t>
  </si>
  <si>
    <t>992 1101 0000000 000 000</t>
  </si>
  <si>
    <t xml:space="preserve">   
Код целевых средств</t>
  </si>
  <si>
    <t>992 1202 0000000 000 000</t>
  </si>
  <si>
    <t>Главный администратор до-ходов бюджета, источников финансирования дефицита бюджета, главный распоряди-тель средств бюджета</t>
  </si>
  <si>
    <t xml:space="preserve">
Коды бюджетной классификации </t>
  </si>
  <si>
    <t>Всего расходы</t>
  </si>
  <si>
    <t>Итого прогноз кассовых выплат  в части источников финансирования дефицита бюджета</t>
  </si>
  <si>
    <t xml:space="preserve">
Сумма на год, всего</t>
  </si>
  <si>
    <r>
      <t xml:space="preserve">
</t>
    </r>
    <r>
      <rPr>
        <b/>
        <sz val="10"/>
        <rFont val="Times New Roman"/>
        <family val="1"/>
      </rPr>
      <t>Х</t>
    </r>
  </si>
  <si>
    <t xml:space="preserve">
январь</t>
  </si>
  <si>
    <t xml:space="preserve">
февраль</t>
  </si>
  <si>
    <t xml:space="preserve">
март</t>
  </si>
  <si>
    <t xml:space="preserve">
апрель</t>
  </si>
  <si>
    <t xml:space="preserve">
май</t>
  </si>
  <si>
    <t xml:space="preserve">
июнь</t>
  </si>
  <si>
    <t xml:space="preserve">
июль</t>
  </si>
  <si>
    <t xml:space="preserve">
август</t>
  </si>
  <si>
    <t xml:space="preserve">
сентябрь</t>
  </si>
  <si>
    <t xml:space="preserve">
октябрь</t>
  </si>
  <si>
    <t xml:space="preserve">
ноябрь</t>
  </si>
  <si>
    <t xml:space="preserve">
декабрь</t>
  </si>
  <si>
    <t xml:space="preserve">
Х</t>
  </si>
  <si>
    <r>
      <t xml:space="preserve">
</t>
    </r>
    <r>
      <rPr>
        <b/>
        <sz val="11"/>
        <rFont val="Times New Roman"/>
        <family val="1"/>
      </rPr>
      <t>Х</t>
    </r>
  </si>
  <si>
    <t>Всего прогноз поступления доходов в бюджет Бородинского сельского поселения Приморско-Ахтарского района</t>
  </si>
  <si>
    <t xml:space="preserve">182 1 01 02010 01 0000 110 </t>
  </si>
  <si>
    <t>182 1 05 03010 01 0000 110</t>
  </si>
  <si>
    <t>992 0106 0000000 000 000</t>
  </si>
  <si>
    <t>Результат операций (без операций по управлению остатками средств на едином счете бюджета)</t>
  </si>
  <si>
    <t>администрация Бородинского сельского поселения</t>
  </si>
  <si>
    <t>182 1 06 06033 10 0000 110</t>
  </si>
  <si>
    <t>Исполнитель:</t>
  </si>
  <si>
    <t xml:space="preserve">  (расшифровка подписи)</t>
  </si>
  <si>
    <t>(подпись)</t>
  </si>
  <si>
    <t>182 1 06 06043 10 0000 110</t>
  </si>
  <si>
    <t>А.В.Сущанская</t>
  </si>
  <si>
    <t>Ведущий специалист</t>
  </si>
  <si>
    <t>992 2 02 15001 10 0000 150</t>
  </si>
  <si>
    <t>992 2 02 30024 10 0000 150</t>
  </si>
  <si>
    <t>992 2 02 35118 10 0000 150</t>
  </si>
  <si>
    <t>992 0107 0000000 000 000</t>
  </si>
  <si>
    <t>992 1 11 05025 10 0000 120</t>
  </si>
  <si>
    <t>992 2 02 16001 10 0000 150</t>
  </si>
  <si>
    <t>(дата)</t>
  </si>
  <si>
    <t>,</t>
  </si>
  <si>
    <t xml:space="preserve">182 1 01 02020 01 0000 110 </t>
  </si>
  <si>
    <t xml:space="preserve">182 1 01 02030 01 0000 110 </t>
  </si>
  <si>
    <t>992 1 11 07015 10 0000 120</t>
  </si>
  <si>
    <t>992 2 02 20077 10 0000 150</t>
  </si>
  <si>
    <t>992 2 02 49999 10 0000 150</t>
  </si>
  <si>
    <t>992 1301 0000000 000 000</t>
  </si>
  <si>
    <t>992 01 03 01 00 10 0000 710</t>
  </si>
  <si>
    <t>992 2 02 25519 10 0000 150</t>
  </si>
  <si>
    <t>202.609.002</t>
  </si>
  <si>
    <t>992 2 07 05030 10 0000 150</t>
  </si>
  <si>
    <t>99201030100100000810</t>
  </si>
  <si>
    <t>992 1 14 06025 10 0000 430</t>
  </si>
  <si>
    <t>99201030100100000710</t>
  </si>
  <si>
    <t>22-55190-00000-01002</t>
  </si>
  <si>
    <t>992 2 02 29999 10 0000 150</t>
  </si>
  <si>
    <t>992 1001 0000000 000 000</t>
  </si>
  <si>
    <t>992 2 02 25467 10 0000 150</t>
  </si>
  <si>
    <t>182 1 03 02231 01 0000 110</t>
  </si>
  <si>
    <t>182 1 03 02241 01 0000 110</t>
  </si>
  <si>
    <t>182 1 03 02251 01 0000 110</t>
  </si>
  <si>
    <t>23-54670-00000-00000</t>
  </si>
  <si>
    <t>992 1 16 10031 10 0000 140</t>
  </si>
  <si>
    <t>В.Ю. Щербина</t>
  </si>
  <si>
    <t>Глава Бородинского сельского поселения                                                                                                                                                                                                        Приморско-Ахтарского района</t>
  </si>
  <si>
    <t>992 1 14 02053 10 0000 440</t>
  </si>
  <si>
    <t>992 1 16 07090 10 0000 140</t>
  </si>
  <si>
    <t>992 1 13 02995 10 0000 120</t>
  </si>
  <si>
    <t>Кассовый план исполнения  бюджета  Бородинского сельского поселения Приморско-Ахтарского района в 2024 году</t>
  </si>
  <si>
    <t>24-51180-00000-00000</t>
  </si>
  <si>
    <t>на 01.03.2024 год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</si>
</sst>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#,##0.0"/>
    <numFmt numFmtId="187" formatCode="dd/mm/yy"/>
    <numFmt numFmtId="188" formatCode="[$-FC19]d\ mmmm\ yyyy\ &quot;г.&quot;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00"/>
    <numFmt numFmtId="194" formatCode="0.0"/>
    <numFmt numFmtId="195" formatCode="0.00000000"/>
    <numFmt numFmtId="196" formatCode="0.0000000"/>
    <numFmt numFmtId="197" formatCode="0.000000"/>
    <numFmt numFmtId="198" formatCode="0.00000"/>
    <numFmt numFmtId="199" formatCode="0.0000"/>
  </numFmts>
  <fonts count="53">
    <font>
      <sz val="10"/>
      <name val="Arial"/>
      <family val="0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color indexed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"/>
      <family val="2"/>
    </font>
    <font>
      <sz val="11"/>
      <color rgb="FFFF0000"/>
      <name val="Times New Roman"/>
      <family val="1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DDFF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hair">
        <color indexed="8"/>
      </top>
      <bottom style="hair">
        <color indexed="8"/>
      </bottom>
    </border>
    <border>
      <left style="medium"/>
      <right>
        <color indexed="63"/>
      </right>
      <top style="hair">
        <color indexed="8"/>
      </top>
      <bottom style="medium"/>
    </border>
    <border>
      <left style="hair">
        <color indexed="8"/>
      </left>
      <right>
        <color indexed="63"/>
      </right>
      <top style="hair">
        <color indexed="8"/>
      </top>
      <bottom style="medium"/>
    </border>
    <border>
      <left style="thin"/>
      <right style="thin"/>
      <top style="thin"/>
      <bottom style="thin"/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medium"/>
      <top style="hair">
        <color indexed="8"/>
      </top>
      <bottom style="hair">
        <color indexed="8"/>
      </bottom>
    </border>
    <border>
      <left style="hair">
        <color indexed="8"/>
      </left>
      <right style="medium"/>
      <top style="hair">
        <color indexed="8"/>
      </top>
      <bottom>
        <color indexed="63"/>
      </bottom>
    </border>
    <border>
      <left style="hair">
        <color indexed="8"/>
      </left>
      <right style="medium"/>
      <top>
        <color indexed="63"/>
      </top>
      <bottom style="hair">
        <color indexed="8"/>
      </bottom>
    </border>
    <border>
      <left style="hair">
        <color indexed="8"/>
      </left>
      <right style="medium"/>
      <top style="hair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hair">
        <color indexed="8"/>
      </bottom>
    </border>
    <border>
      <left style="hair">
        <color indexed="8"/>
      </left>
      <right>
        <color indexed="63"/>
      </right>
      <top style="medium"/>
      <bottom style="hair">
        <color indexed="8"/>
      </bottom>
    </border>
    <border>
      <left style="medium"/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>
        <color indexed="8"/>
      </left>
      <right style="hair">
        <color indexed="8"/>
      </right>
      <top style="medium"/>
      <bottom style="hair">
        <color indexed="8"/>
      </bottom>
    </border>
    <border>
      <left style="hair">
        <color indexed="8"/>
      </left>
      <right style="medium"/>
      <top style="medium"/>
      <bottom style="hair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2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77">
    <xf numFmtId="0" fontId="0" fillId="0" borderId="0" xfId="0" applyAlignment="1">
      <alignment/>
    </xf>
    <xf numFmtId="0" fontId="1" fillId="0" borderId="10" xfId="0" applyFont="1" applyBorder="1" applyAlignment="1">
      <alignment wrapText="1"/>
    </xf>
    <xf numFmtId="186" fontId="0" fillId="0" borderId="11" xfId="0" applyNumberFormat="1" applyFont="1" applyFill="1" applyBorder="1" applyAlignment="1">
      <alignment/>
    </xf>
    <xf numFmtId="186" fontId="0" fillId="0" borderId="0" xfId="0" applyNumberFormat="1" applyFont="1" applyFill="1" applyBorder="1" applyAlignment="1">
      <alignment/>
    </xf>
    <xf numFmtId="0" fontId="6" fillId="0" borderId="10" xfId="0" applyFont="1" applyBorder="1" applyAlignment="1">
      <alignment wrapText="1"/>
    </xf>
    <xf numFmtId="4" fontId="6" fillId="0" borderId="10" xfId="0" applyNumberFormat="1" applyFont="1" applyBorder="1" applyAlignment="1">
      <alignment wrapText="1"/>
    </xf>
    <xf numFmtId="186" fontId="6" fillId="0" borderId="10" xfId="0" applyNumberFormat="1" applyFont="1" applyBorder="1" applyAlignment="1">
      <alignment wrapText="1"/>
    </xf>
    <xf numFmtId="0" fontId="6" fillId="0" borderId="10" xfId="0" applyFont="1" applyBorder="1" applyAlignment="1">
      <alignment/>
    </xf>
    <xf numFmtId="49" fontId="6" fillId="0" borderId="10" xfId="0" applyNumberFormat="1" applyFont="1" applyBorder="1" applyAlignment="1">
      <alignment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wrapText="1"/>
    </xf>
    <xf numFmtId="186" fontId="7" fillId="0" borderId="10" xfId="0" applyNumberFormat="1" applyFont="1" applyBorder="1" applyAlignment="1">
      <alignment/>
    </xf>
    <xf numFmtId="186" fontId="7" fillId="0" borderId="10" xfId="0" applyNumberFormat="1" applyFont="1" applyBorder="1" applyAlignment="1">
      <alignment wrapText="1"/>
    </xf>
    <xf numFmtId="187" fontId="7" fillId="0" borderId="10" xfId="0" applyNumberFormat="1" applyFont="1" applyBorder="1" applyAlignment="1">
      <alignment wrapText="1"/>
    </xf>
    <xf numFmtId="0" fontId="1" fillId="0" borderId="10" xfId="0" applyFont="1" applyBorder="1" applyAlignment="1">
      <alignment horizontal="center" wrapText="1"/>
    </xf>
    <xf numFmtId="186" fontId="0" fillId="0" borderId="12" xfId="0" applyNumberFormat="1" applyFont="1" applyFill="1" applyBorder="1" applyAlignment="1">
      <alignment/>
    </xf>
    <xf numFmtId="0" fontId="6" fillId="0" borderId="13" xfId="0" applyFont="1" applyBorder="1" applyAlignment="1">
      <alignment wrapText="1"/>
    </xf>
    <xf numFmtId="0" fontId="6" fillId="0" borderId="13" xfId="0" applyFont="1" applyBorder="1" applyAlignment="1">
      <alignment horizontal="left" vertical="top" wrapText="1"/>
    </xf>
    <xf numFmtId="0" fontId="7" fillId="0" borderId="13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6" fillId="0" borderId="14" xfId="0" applyFont="1" applyBorder="1" applyAlignment="1">
      <alignment wrapText="1"/>
    </xf>
    <xf numFmtId="0" fontId="6" fillId="0" borderId="15" xfId="0" applyFont="1" applyBorder="1" applyAlignment="1">
      <alignment horizontal="center" wrapText="1"/>
    </xf>
    <xf numFmtId="0" fontId="7" fillId="0" borderId="15" xfId="0" applyFont="1" applyBorder="1" applyAlignment="1">
      <alignment wrapText="1"/>
    </xf>
    <xf numFmtId="187" fontId="5" fillId="0" borderId="10" xfId="0" applyNumberFormat="1" applyFont="1" applyBorder="1" applyAlignment="1">
      <alignment wrapText="1"/>
    </xf>
    <xf numFmtId="49" fontId="6" fillId="0" borderId="10" xfId="0" applyNumberFormat="1" applyFont="1" applyBorder="1" applyAlignment="1">
      <alignment wrapText="1"/>
    </xf>
    <xf numFmtId="0" fontId="0" fillId="0" borderId="0" xfId="0" applyFill="1" applyAlignment="1">
      <alignment/>
    </xf>
    <xf numFmtId="0" fontId="6" fillId="0" borderId="10" xfId="0" applyFont="1" applyFill="1" applyBorder="1" applyAlignment="1">
      <alignment/>
    </xf>
    <xf numFmtId="186" fontId="6" fillId="0" borderId="10" xfId="0" applyNumberFormat="1" applyFont="1" applyFill="1" applyBorder="1" applyAlignment="1">
      <alignment/>
    </xf>
    <xf numFmtId="0" fontId="6" fillId="0" borderId="13" xfId="0" applyFont="1" applyFill="1" applyBorder="1" applyAlignment="1">
      <alignment wrapText="1"/>
    </xf>
    <xf numFmtId="0" fontId="7" fillId="0" borderId="10" xfId="0" applyFont="1" applyFill="1" applyBorder="1" applyAlignment="1">
      <alignment horizontal="center" wrapText="1"/>
    </xf>
    <xf numFmtId="186" fontId="0" fillId="0" borderId="0" xfId="0" applyNumberFormat="1" applyFill="1" applyAlignment="1">
      <alignment/>
    </xf>
    <xf numFmtId="0" fontId="6" fillId="0" borderId="13" xfId="0" applyFont="1" applyFill="1" applyBorder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6" fillId="33" borderId="10" xfId="0" applyFont="1" applyFill="1" applyBorder="1" applyAlignment="1">
      <alignment wrapText="1"/>
    </xf>
    <xf numFmtId="186" fontId="6" fillId="33" borderId="10" xfId="0" applyNumberFormat="1" applyFont="1" applyFill="1" applyBorder="1" applyAlignment="1">
      <alignment wrapText="1"/>
    </xf>
    <xf numFmtId="186" fontId="6" fillId="33" borderId="10" xfId="0" applyNumberFormat="1" applyFont="1" applyFill="1" applyBorder="1" applyAlignment="1">
      <alignment/>
    </xf>
    <xf numFmtId="186" fontId="7" fillId="33" borderId="10" xfId="0" applyNumberFormat="1" applyFont="1" applyFill="1" applyBorder="1" applyAlignment="1">
      <alignment/>
    </xf>
    <xf numFmtId="186" fontId="7" fillId="33" borderId="10" xfId="0" applyNumberFormat="1" applyFont="1" applyFill="1" applyBorder="1" applyAlignment="1">
      <alignment wrapText="1"/>
    </xf>
    <xf numFmtId="0" fontId="1" fillId="33" borderId="10" xfId="0" applyFont="1" applyFill="1" applyBorder="1" applyAlignment="1">
      <alignment wrapText="1"/>
    </xf>
    <xf numFmtId="186" fontId="50" fillId="33" borderId="0" xfId="0" applyNumberFormat="1" applyFont="1" applyFill="1" applyAlignment="1">
      <alignment/>
    </xf>
    <xf numFmtId="0" fontId="50" fillId="0" borderId="0" xfId="0" applyFont="1" applyAlignment="1">
      <alignment/>
    </xf>
    <xf numFmtId="1" fontId="6" fillId="0" borderId="10" xfId="0" applyNumberFormat="1" applyFont="1" applyFill="1" applyBorder="1" applyAlignment="1">
      <alignment horizontal="center"/>
    </xf>
    <xf numFmtId="1" fontId="7" fillId="0" borderId="10" xfId="0" applyNumberFormat="1" applyFont="1" applyFill="1" applyBorder="1" applyAlignment="1">
      <alignment horizontal="center" wrapText="1"/>
    </xf>
    <xf numFmtId="186" fontId="0" fillId="0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10" fillId="33" borderId="0" xfId="0" applyFont="1" applyFill="1" applyBorder="1" applyAlignment="1">
      <alignment/>
    </xf>
    <xf numFmtId="0" fontId="50" fillId="33" borderId="0" xfId="0" applyFont="1" applyFill="1" applyAlignment="1">
      <alignment/>
    </xf>
    <xf numFmtId="0" fontId="6" fillId="0" borderId="10" xfId="0" applyFont="1" applyFill="1" applyBorder="1" applyAlignment="1">
      <alignment wrapText="1"/>
    </xf>
    <xf numFmtId="186" fontId="6" fillId="0" borderId="10" xfId="0" applyNumberFormat="1" applyFont="1" applyFill="1" applyBorder="1" applyAlignment="1">
      <alignment wrapText="1"/>
    </xf>
    <xf numFmtId="186" fontId="7" fillId="0" borderId="10" xfId="0" applyNumberFormat="1" applyFont="1" applyFill="1" applyBorder="1" applyAlignment="1">
      <alignment/>
    </xf>
    <xf numFmtId="186" fontId="7" fillId="0" borderId="10" xfId="0" applyNumberFormat="1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6" fillId="33" borderId="10" xfId="0" applyFont="1" applyFill="1" applyBorder="1" applyAlignment="1">
      <alignment/>
    </xf>
    <xf numFmtId="186" fontId="50" fillId="0" borderId="0" xfId="0" applyNumberFormat="1" applyFont="1" applyFill="1" applyBorder="1" applyAlignment="1">
      <alignment/>
    </xf>
    <xf numFmtId="0" fontId="7" fillId="33" borderId="10" xfId="0" applyFont="1" applyFill="1" applyBorder="1" applyAlignment="1">
      <alignment wrapText="1"/>
    </xf>
    <xf numFmtId="0" fontId="7" fillId="0" borderId="10" xfId="0" applyFont="1" applyFill="1" applyBorder="1" applyAlignment="1">
      <alignment wrapText="1"/>
    </xf>
    <xf numFmtId="186" fontId="51" fillId="33" borderId="10" xfId="0" applyNumberFormat="1" applyFont="1" applyFill="1" applyBorder="1" applyAlignment="1">
      <alignment/>
    </xf>
    <xf numFmtId="185" fontId="6" fillId="0" borderId="10" xfId="60" applyFont="1" applyBorder="1" applyAlignment="1">
      <alignment wrapText="1"/>
    </xf>
    <xf numFmtId="185" fontId="7" fillId="33" borderId="10" xfId="60" applyFont="1" applyFill="1" applyBorder="1" applyAlignment="1">
      <alignment wrapText="1"/>
    </xf>
    <xf numFmtId="186" fontId="6" fillId="33" borderId="16" xfId="0" applyNumberFormat="1" applyFont="1" applyFill="1" applyBorder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0" fillId="33" borderId="0" xfId="0" applyFont="1" applyFill="1" applyAlignment="1">
      <alignment horizontal="right"/>
    </xf>
    <xf numFmtId="185" fontId="6" fillId="33" borderId="16" xfId="60" applyFont="1" applyFill="1" applyBorder="1" applyAlignment="1">
      <alignment/>
    </xf>
    <xf numFmtId="185" fontId="6" fillId="33" borderId="10" xfId="60" applyFont="1" applyFill="1" applyBorder="1" applyAlignment="1">
      <alignment/>
    </xf>
    <xf numFmtId="186" fontId="6" fillId="33" borderId="17" xfId="0" applyNumberFormat="1" applyFont="1" applyFill="1" applyBorder="1" applyAlignment="1">
      <alignment/>
    </xf>
    <xf numFmtId="0" fontId="0" fillId="0" borderId="0" xfId="0" applyFont="1" applyAlignment="1">
      <alignment/>
    </xf>
    <xf numFmtId="186" fontId="52" fillId="33" borderId="0" xfId="0" applyNumberFormat="1" applyFont="1" applyFill="1" applyBorder="1" applyAlignment="1">
      <alignment/>
    </xf>
    <xf numFmtId="185" fontId="6" fillId="0" borderId="17" xfId="60" applyFont="1" applyFill="1" applyBorder="1" applyAlignment="1">
      <alignment/>
    </xf>
    <xf numFmtId="185" fontId="6" fillId="33" borderId="17" xfId="60" applyFont="1" applyFill="1" applyBorder="1" applyAlignment="1">
      <alignment/>
    </xf>
    <xf numFmtId="1" fontId="1" fillId="0" borderId="10" xfId="0" applyNumberFormat="1" applyFont="1" applyFill="1" applyBorder="1" applyAlignment="1">
      <alignment horizontal="center"/>
    </xf>
    <xf numFmtId="185" fontId="6" fillId="33" borderId="18" xfId="60" applyFont="1" applyFill="1" applyBorder="1" applyAlignment="1">
      <alignment/>
    </xf>
    <xf numFmtId="185" fontId="6" fillId="0" borderId="18" xfId="60" applyFont="1" applyFill="1" applyBorder="1" applyAlignment="1">
      <alignment/>
    </xf>
    <xf numFmtId="185" fontId="6" fillId="33" borderId="10" xfId="60" applyFont="1" applyFill="1" applyBorder="1" applyAlignment="1">
      <alignment wrapText="1"/>
    </xf>
    <xf numFmtId="185" fontId="6" fillId="0" borderId="10" xfId="60" applyFont="1" applyFill="1" applyBorder="1" applyAlignment="1">
      <alignment wrapText="1"/>
    </xf>
    <xf numFmtId="185" fontId="7" fillId="0" borderId="10" xfId="60" applyFont="1" applyFill="1" applyBorder="1" applyAlignment="1">
      <alignment wrapText="1"/>
    </xf>
    <xf numFmtId="186" fontId="7" fillId="0" borderId="18" xfId="0" applyNumberFormat="1" applyFont="1" applyBorder="1" applyAlignment="1">
      <alignment/>
    </xf>
    <xf numFmtId="185" fontId="7" fillId="0" borderId="18" xfId="60" applyFont="1" applyBorder="1" applyAlignment="1">
      <alignment/>
    </xf>
    <xf numFmtId="0" fontId="6" fillId="0" borderId="10" xfId="0" applyFont="1" applyBorder="1" applyAlignment="1">
      <alignment horizontal="center" wrapText="1"/>
    </xf>
    <xf numFmtId="4" fontId="7" fillId="0" borderId="18" xfId="0" applyNumberFormat="1" applyFont="1" applyBorder="1" applyAlignment="1">
      <alignment/>
    </xf>
    <xf numFmtId="0" fontId="6" fillId="33" borderId="18" xfId="0" applyFont="1" applyFill="1" applyBorder="1" applyAlignment="1">
      <alignment/>
    </xf>
    <xf numFmtId="0" fontId="6" fillId="0" borderId="18" xfId="0" applyFont="1" applyFill="1" applyBorder="1" applyAlignment="1">
      <alignment/>
    </xf>
    <xf numFmtId="49" fontId="6" fillId="0" borderId="10" xfId="0" applyNumberFormat="1" applyFont="1" applyBorder="1" applyAlignment="1">
      <alignment horizontal="center" wrapText="1"/>
    </xf>
    <xf numFmtId="4" fontId="6" fillId="0" borderId="10" xfId="0" applyNumberFormat="1" applyFont="1" applyBorder="1" applyAlignment="1">
      <alignment/>
    </xf>
    <xf numFmtId="4" fontId="6" fillId="33" borderId="10" xfId="0" applyNumberFormat="1" applyFont="1" applyFill="1" applyBorder="1" applyAlignment="1">
      <alignment/>
    </xf>
    <xf numFmtId="4" fontId="6" fillId="0" borderId="10" xfId="0" applyNumberFormat="1" applyFont="1" applyFill="1" applyBorder="1" applyAlignment="1">
      <alignment/>
    </xf>
    <xf numFmtId="185" fontId="7" fillId="0" borderId="15" xfId="60" applyFont="1" applyBorder="1" applyAlignment="1">
      <alignment wrapText="1"/>
    </xf>
    <xf numFmtId="186" fontId="7" fillId="33" borderId="15" xfId="0" applyNumberFormat="1" applyFont="1" applyFill="1" applyBorder="1" applyAlignment="1">
      <alignment wrapText="1"/>
    </xf>
    <xf numFmtId="186" fontId="7" fillId="0" borderId="15" xfId="0" applyNumberFormat="1" applyFont="1" applyFill="1" applyBorder="1" applyAlignment="1">
      <alignment wrapText="1"/>
    </xf>
    <xf numFmtId="0" fontId="13" fillId="33" borderId="0" xfId="0" applyFont="1" applyFill="1" applyAlignment="1">
      <alignment/>
    </xf>
    <xf numFmtId="0" fontId="13" fillId="0" borderId="16" xfId="0" applyFont="1" applyFill="1" applyBorder="1" applyAlignment="1">
      <alignment/>
    </xf>
    <xf numFmtId="0" fontId="13" fillId="33" borderId="16" xfId="0" applyFont="1" applyFill="1" applyBorder="1" applyAlignment="1">
      <alignment/>
    </xf>
    <xf numFmtId="0" fontId="13" fillId="0" borderId="0" xfId="0" applyFont="1" applyFill="1" applyAlignment="1">
      <alignment/>
    </xf>
    <xf numFmtId="4" fontId="13" fillId="33" borderId="16" xfId="60" applyNumberFormat="1" applyFont="1" applyFill="1" applyBorder="1" applyAlignment="1">
      <alignment/>
    </xf>
    <xf numFmtId="0" fontId="4" fillId="33" borderId="0" xfId="0" applyFont="1" applyFill="1" applyAlignment="1">
      <alignment wrapText="1"/>
    </xf>
    <xf numFmtId="4" fontId="13" fillId="0" borderId="16" xfId="60" applyNumberFormat="1" applyFont="1" applyFill="1" applyBorder="1" applyAlignment="1">
      <alignment/>
    </xf>
    <xf numFmtId="0" fontId="1" fillId="0" borderId="0" xfId="0" applyFont="1" applyFill="1" applyAlignment="1">
      <alignment/>
    </xf>
    <xf numFmtId="186" fontId="52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10" fillId="0" borderId="0" xfId="0" applyFont="1" applyFill="1" applyBorder="1" applyAlignment="1">
      <alignment/>
    </xf>
    <xf numFmtId="0" fontId="11" fillId="33" borderId="0" xfId="0" applyFont="1" applyFill="1" applyAlignment="1">
      <alignment/>
    </xf>
    <xf numFmtId="0" fontId="12" fillId="33" borderId="0" xfId="0" applyFont="1" applyFill="1" applyAlignment="1">
      <alignment/>
    </xf>
    <xf numFmtId="186" fontId="6" fillId="33" borderId="19" xfId="0" applyNumberFormat="1" applyFont="1" applyFill="1" applyBorder="1" applyAlignment="1">
      <alignment/>
    </xf>
    <xf numFmtId="186" fontId="7" fillId="33" borderId="19" xfId="0" applyNumberFormat="1" applyFont="1" applyFill="1" applyBorder="1" applyAlignment="1">
      <alignment/>
    </xf>
    <xf numFmtId="0" fontId="6" fillId="33" borderId="20" xfId="0" applyFont="1" applyFill="1" applyBorder="1" applyAlignment="1">
      <alignment wrapText="1"/>
    </xf>
    <xf numFmtId="186" fontId="6" fillId="33" borderId="20" xfId="0" applyNumberFormat="1" applyFont="1" applyFill="1" applyBorder="1" applyAlignment="1">
      <alignment wrapText="1"/>
    </xf>
    <xf numFmtId="186" fontId="6" fillId="33" borderId="20" xfId="0" applyNumberFormat="1" applyFont="1" applyFill="1" applyBorder="1" applyAlignment="1">
      <alignment/>
    </xf>
    <xf numFmtId="186" fontId="6" fillId="33" borderId="21" xfId="0" applyNumberFormat="1" applyFont="1" applyFill="1" applyBorder="1" applyAlignment="1">
      <alignment/>
    </xf>
    <xf numFmtId="4" fontId="6" fillId="33" borderId="16" xfId="0" applyNumberFormat="1" applyFont="1" applyFill="1" applyBorder="1" applyAlignment="1">
      <alignment/>
    </xf>
    <xf numFmtId="186" fontId="6" fillId="33" borderId="0" xfId="0" applyNumberFormat="1" applyFont="1" applyFill="1" applyBorder="1" applyAlignment="1">
      <alignment/>
    </xf>
    <xf numFmtId="186" fontId="7" fillId="33" borderId="16" xfId="0" applyNumberFormat="1" applyFont="1" applyFill="1" applyBorder="1" applyAlignment="1">
      <alignment/>
    </xf>
    <xf numFmtId="186" fontId="7" fillId="33" borderId="22" xfId="0" applyNumberFormat="1" applyFont="1" applyFill="1" applyBorder="1" applyAlignment="1">
      <alignment/>
    </xf>
    <xf numFmtId="186" fontId="7" fillId="33" borderId="20" xfId="0" applyNumberFormat="1" applyFont="1" applyFill="1" applyBorder="1" applyAlignment="1">
      <alignment wrapText="1"/>
    </xf>
    <xf numFmtId="185" fontId="6" fillId="33" borderId="20" xfId="60" applyFont="1" applyFill="1" applyBorder="1" applyAlignment="1">
      <alignment wrapText="1"/>
    </xf>
    <xf numFmtId="186" fontId="7" fillId="33" borderId="20" xfId="0" applyNumberFormat="1" applyFont="1" applyFill="1" applyBorder="1" applyAlignment="1">
      <alignment/>
    </xf>
    <xf numFmtId="185" fontId="6" fillId="33" borderId="20" xfId="60" applyFont="1" applyFill="1" applyBorder="1" applyAlignment="1">
      <alignment/>
    </xf>
    <xf numFmtId="0" fontId="1" fillId="33" borderId="20" xfId="0" applyFont="1" applyFill="1" applyBorder="1" applyAlignment="1">
      <alignment wrapText="1"/>
    </xf>
    <xf numFmtId="4" fontId="7" fillId="33" borderId="20" xfId="0" applyNumberFormat="1" applyFont="1" applyFill="1" applyBorder="1" applyAlignment="1">
      <alignment/>
    </xf>
    <xf numFmtId="4" fontId="6" fillId="33" borderId="20" xfId="0" applyNumberFormat="1" applyFont="1" applyFill="1" applyBorder="1" applyAlignment="1">
      <alignment/>
    </xf>
    <xf numFmtId="186" fontId="7" fillId="33" borderId="23" xfId="0" applyNumberFormat="1" applyFont="1" applyFill="1" applyBorder="1" applyAlignment="1">
      <alignment wrapText="1"/>
    </xf>
    <xf numFmtId="0" fontId="6" fillId="33" borderId="0" xfId="0" applyFont="1" applyFill="1" applyAlignment="1">
      <alignment/>
    </xf>
    <xf numFmtId="0" fontId="6" fillId="33" borderId="24" xfId="0" applyFont="1" applyFill="1" applyBorder="1" applyAlignment="1">
      <alignment/>
    </xf>
    <xf numFmtId="0" fontId="0" fillId="0" borderId="0" xfId="0" applyFont="1" applyFill="1" applyAlignment="1">
      <alignment/>
    </xf>
    <xf numFmtId="186" fontId="6" fillId="0" borderId="0" xfId="0" applyNumberFormat="1" applyFont="1" applyFill="1" applyBorder="1" applyAlignment="1">
      <alignment/>
    </xf>
    <xf numFmtId="186" fontId="6" fillId="0" borderId="18" xfId="0" applyNumberFormat="1" applyFont="1" applyFill="1" applyBorder="1" applyAlignment="1">
      <alignment/>
    </xf>
    <xf numFmtId="186" fontId="6" fillId="0" borderId="17" xfId="0" applyNumberFormat="1" applyFont="1" applyFill="1" applyBorder="1" applyAlignment="1">
      <alignment/>
    </xf>
    <xf numFmtId="185" fontId="7" fillId="0" borderId="15" xfId="60" applyFont="1" applyFill="1" applyBorder="1" applyAlignment="1">
      <alignment wrapText="1"/>
    </xf>
    <xf numFmtId="0" fontId="6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6" fillId="0" borderId="25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26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0" fillId="33" borderId="0" xfId="0" applyFont="1" applyFill="1" applyBorder="1" applyAlignment="1">
      <alignment/>
    </xf>
    <xf numFmtId="0" fontId="6" fillId="0" borderId="13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27" xfId="0" applyFont="1" applyBorder="1" applyAlignment="1">
      <alignment/>
    </xf>
    <xf numFmtId="0" fontId="6" fillId="0" borderId="0" xfId="0" applyFont="1" applyFill="1" applyAlignment="1">
      <alignment horizontal="left"/>
    </xf>
    <xf numFmtId="0" fontId="11" fillId="33" borderId="28" xfId="0" applyFont="1" applyFill="1" applyBorder="1" applyAlignment="1">
      <alignment horizontal="center"/>
    </xf>
    <xf numFmtId="0" fontId="6" fillId="0" borderId="29" xfId="0" applyFont="1" applyBorder="1" applyAlignment="1">
      <alignment horizontal="center" vertical="top"/>
    </xf>
    <xf numFmtId="0" fontId="6" fillId="0" borderId="30" xfId="0" applyFont="1" applyBorder="1" applyAlignment="1">
      <alignment horizontal="center" vertical="top"/>
    </xf>
    <xf numFmtId="0" fontId="9" fillId="33" borderId="28" xfId="0" applyFont="1" applyFill="1" applyBorder="1" applyAlignment="1">
      <alignment horizontal="center"/>
    </xf>
    <xf numFmtId="0" fontId="6" fillId="34" borderId="10" xfId="0" applyFont="1" applyFill="1" applyBorder="1" applyAlignment="1">
      <alignment wrapText="1"/>
    </xf>
    <xf numFmtId="186" fontId="6" fillId="34" borderId="10" xfId="0" applyNumberFormat="1" applyFont="1" applyFill="1" applyBorder="1" applyAlignment="1">
      <alignment wrapText="1"/>
    </xf>
    <xf numFmtId="186" fontId="6" fillId="34" borderId="10" xfId="0" applyNumberFormat="1" applyFont="1" applyFill="1" applyBorder="1" applyAlignment="1">
      <alignment/>
    </xf>
    <xf numFmtId="186" fontId="6" fillId="34" borderId="17" xfId="0" applyNumberFormat="1" applyFont="1" applyFill="1" applyBorder="1" applyAlignment="1">
      <alignment/>
    </xf>
    <xf numFmtId="0" fontId="13" fillId="34" borderId="16" xfId="0" applyFont="1" applyFill="1" applyBorder="1" applyAlignment="1">
      <alignment/>
    </xf>
    <xf numFmtId="0" fontId="13" fillId="34" borderId="0" xfId="0" applyFont="1" applyFill="1" applyAlignment="1">
      <alignment/>
    </xf>
    <xf numFmtId="186" fontId="7" fillId="34" borderId="10" xfId="0" applyNumberFormat="1" applyFont="1" applyFill="1" applyBorder="1" applyAlignment="1">
      <alignment/>
    </xf>
    <xf numFmtId="0" fontId="7" fillId="34" borderId="10" xfId="0" applyFont="1" applyFill="1" applyBorder="1" applyAlignment="1">
      <alignment wrapText="1"/>
    </xf>
    <xf numFmtId="185" fontId="6" fillId="34" borderId="18" xfId="60" applyFont="1" applyFill="1" applyBorder="1" applyAlignment="1">
      <alignment/>
    </xf>
    <xf numFmtId="185" fontId="6" fillId="34" borderId="17" xfId="60" applyFont="1" applyFill="1" applyBorder="1" applyAlignment="1">
      <alignment/>
    </xf>
    <xf numFmtId="185" fontId="6" fillId="34" borderId="10" xfId="60" applyFont="1" applyFill="1" applyBorder="1" applyAlignment="1">
      <alignment wrapText="1"/>
    </xf>
    <xf numFmtId="185" fontId="7" fillId="34" borderId="10" xfId="60" applyFont="1" applyFill="1" applyBorder="1" applyAlignment="1">
      <alignment wrapText="1"/>
    </xf>
    <xf numFmtId="186" fontId="7" fillId="34" borderId="10" xfId="0" applyNumberFormat="1" applyFont="1" applyFill="1" applyBorder="1" applyAlignment="1">
      <alignment wrapText="1"/>
    </xf>
    <xf numFmtId="0" fontId="1" fillId="34" borderId="10" xfId="0" applyFont="1" applyFill="1" applyBorder="1" applyAlignment="1">
      <alignment wrapText="1"/>
    </xf>
    <xf numFmtId="0" fontId="6" fillId="34" borderId="18" xfId="0" applyFont="1" applyFill="1" applyBorder="1" applyAlignment="1">
      <alignment/>
    </xf>
    <xf numFmtId="4" fontId="6" fillId="34" borderId="10" xfId="0" applyNumberFormat="1" applyFont="1" applyFill="1" applyBorder="1" applyAlignment="1">
      <alignment/>
    </xf>
    <xf numFmtId="4" fontId="13" fillId="34" borderId="16" xfId="60" applyNumberFormat="1" applyFont="1" applyFill="1" applyBorder="1" applyAlignment="1">
      <alignment/>
    </xf>
    <xf numFmtId="186" fontId="7" fillId="34" borderId="15" xfId="0" applyNumberFormat="1" applyFont="1" applyFill="1" applyBorder="1" applyAlignment="1">
      <alignment wrapText="1"/>
    </xf>
    <xf numFmtId="0" fontId="0" fillId="34" borderId="0" xfId="0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left"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4" fillId="0" borderId="24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728"/>
  <sheetViews>
    <sheetView tabSelected="1" zoomScale="70" zoomScaleNormal="70" zoomScalePageLayoutView="0" workbookViewId="0" topLeftCell="A1">
      <selection activeCell="C4" sqref="C4"/>
    </sheetView>
  </sheetViews>
  <sheetFormatPr defaultColWidth="9.140625" defaultRowHeight="12.75"/>
  <cols>
    <col min="1" max="1" width="32.00390625" style="0" customWidth="1"/>
    <col min="2" max="2" width="28.00390625" style="0" customWidth="1"/>
    <col min="3" max="3" width="21.421875" style="0" customWidth="1"/>
    <col min="4" max="4" width="13.28125" style="0" customWidth="1"/>
    <col min="5" max="5" width="15.8515625" style="25" customWidth="1"/>
    <col min="6" max="6" width="14.7109375" style="25" customWidth="1"/>
    <col min="7" max="7" width="14.8515625" style="166" customWidth="1"/>
    <col min="8" max="8" width="14.28125" style="32" customWidth="1"/>
    <col min="9" max="9" width="15.421875" style="32" customWidth="1"/>
    <col min="10" max="10" width="14.57421875" style="32" customWidth="1"/>
    <col min="11" max="11" width="13.421875" style="25" customWidth="1"/>
    <col min="12" max="12" width="13.7109375" style="32" customWidth="1"/>
    <col min="13" max="13" width="13.57421875" style="32" customWidth="1"/>
    <col min="14" max="14" width="13.140625" style="32" customWidth="1"/>
    <col min="15" max="15" width="14.57421875" style="32" customWidth="1"/>
    <col min="16" max="16" width="14.140625" style="32" customWidth="1"/>
    <col min="17" max="17" width="12.57421875" style="0" customWidth="1"/>
  </cols>
  <sheetData>
    <row r="1" spans="1:17" ht="12.75">
      <c r="A1" s="46"/>
      <c r="B1" s="46"/>
      <c r="C1" s="46"/>
      <c r="D1" s="46"/>
      <c r="E1" s="126"/>
      <c r="F1" s="126"/>
      <c r="G1" s="126"/>
      <c r="H1" s="46"/>
      <c r="I1" s="46"/>
      <c r="J1" s="46"/>
      <c r="K1" s="46"/>
      <c r="L1" s="46"/>
      <c r="M1" s="46"/>
      <c r="N1" s="46"/>
      <c r="O1" s="46"/>
      <c r="P1" s="46"/>
      <c r="Q1" s="32"/>
    </row>
    <row r="2" spans="1:17" ht="15">
      <c r="A2" s="126"/>
      <c r="B2" s="126"/>
      <c r="C2" s="126"/>
      <c r="D2" s="126"/>
      <c r="E2" s="126"/>
      <c r="F2" s="126"/>
      <c r="G2" s="126"/>
      <c r="H2" s="126"/>
      <c r="I2" s="167" t="s">
        <v>0</v>
      </c>
      <c r="J2" s="167"/>
      <c r="K2" s="167"/>
      <c r="L2" s="167"/>
      <c r="M2" s="167"/>
      <c r="N2" s="167"/>
      <c r="O2" s="64"/>
      <c r="P2" s="65"/>
      <c r="Q2" s="32"/>
    </row>
    <row r="3" spans="1:17" ht="49.5" customHeight="1">
      <c r="A3" s="126"/>
      <c r="B3" s="126"/>
      <c r="C3" s="126"/>
      <c r="D3" s="126"/>
      <c r="E3" s="126"/>
      <c r="F3" s="126"/>
      <c r="G3" s="126"/>
      <c r="H3" s="126"/>
      <c r="I3" s="168" t="s">
        <v>100</v>
      </c>
      <c r="J3" s="168"/>
      <c r="K3" s="168"/>
      <c r="L3" s="169"/>
      <c r="M3" s="169"/>
      <c r="N3" s="169"/>
      <c r="O3" s="98"/>
      <c r="P3" s="98"/>
      <c r="Q3" s="32"/>
    </row>
    <row r="4" spans="1:17" ht="36" customHeight="1">
      <c r="A4" s="126"/>
      <c r="B4" s="126"/>
      <c r="C4" s="126"/>
      <c r="D4" s="126"/>
      <c r="E4" s="126" t="s">
        <v>25</v>
      </c>
      <c r="F4" s="126"/>
      <c r="G4" s="126"/>
      <c r="H4" s="126"/>
      <c r="I4" s="170" t="s">
        <v>1</v>
      </c>
      <c r="J4" s="170"/>
      <c r="K4" s="170"/>
      <c r="L4" s="170"/>
      <c r="M4" s="171" t="s">
        <v>99</v>
      </c>
      <c r="N4" s="171"/>
      <c r="O4" s="65"/>
      <c r="P4" s="65" t="s">
        <v>22</v>
      </c>
      <c r="Q4" s="32"/>
    </row>
    <row r="5" spans="1:17" ht="15">
      <c r="A5" s="126"/>
      <c r="B5" s="126"/>
      <c r="C5" s="126"/>
      <c r="D5" s="126"/>
      <c r="E5" s="126"/>
      <c r="F5" s="126"/>
      <c r="G5" s="126"/>
      <c r="H5" s="126"/>
      <c r="I5" s="172" t="s">
        <v>65</v>
      </c>
      <c r="J5" s="172"/>
      <c r="K5" s="172"/>
      <c r="L5" s="173" t="s">
        <v>64</v>
      </c>
      <c r="M5" s="173"/>
      <c r="N5" s="173"/>
      <c r="O5" s="64"/>
      <c r="P5" s="65"/>
      <c r="Q5" s="32"/>
    </row>
    <row r="6" spans="1:17" ht="20.25" customHeight="1">
      <c r="A6" s="126"/>
      <c r="B6" s="126"/>
      <c r="C6" s="126"/>
      <c r="D6" s="126"/>
      <c r="E6" s="126"/>
      <c r="F6" s="126"/>
      <c r="G6" s="126"/>
      <c r="H6" s="126"/>
      <c r="I6" s="174"/>
      <c r="J6" s="174"/>
      <c r="K6" s="170"/>
      <c r="L6" s="170"/>
      <c r="M6" s="170"/>
      <c r="N6" s="170"/>
      <c r="O6" s="65"/>
      <c r="P6" s="65"/>
      <c r="Q6" s="32"/>
    </row>
    <row r="7" spans="1:17" ht="15">
      <c r="A7" s="126"/>
      <c r="B7" s="126"/>
      <c r="C7" s="126"/>
      <c r="D7" s="126"/>
      <c r="E7" s="126"/>
      <c r="F7" s="126"/>
      <c r="G7" s="126"/>
      <c r="H7" s="126"/>
      <c r="I7" s="175" t="s">
        <v>75</v>
      </c>
      <c r="J7" s="175"/>
      <c r="K7" s="170"/>
      <c r="L7" s="170"/>
      <c r="M7" s="170"/>
      <c r="N7" s="170"/>
      <c r="O7" s="65"/>
      <c r="P7" s="65"/>
      <c r="Q7" s="32"/>
    </row>
    <row r="8" spans="1:17" ht="12.75">
      <c r="A8" s="126"/>
      <c r="B8" s="126"/>
      <c r="C8" s="126"/>
      <c r="D8" s="126"/>
      <c r="E8" s="126"/>
      <c r="F8" s="126"/>
      <c r="G8" s="126"/>
      <c r="H8" s="126"/>
      <c r="I8" s="126"/>
      <c r="J8" s="126"/>
      <c r="K8" s="126"/>
      <c r="L8" s="126"/>
      <c r="M8" s="126"/>
      <c r="N8" s="126"/>
      <c r="O8" s="46"/>
      <c r="P8" s="46"/>
      <c r="Q8" s="32"/>
    </row>
    <row r="9" spans="1:17" ht="12.75" hidden="1">
      <c r="A9" s="126"/>
      <c r="B9" s="126"/>
      <c r="C9" s="126"/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46"/>
      <c r="P9" s="46"/>
      <c r="Q9" s="32"/>
    </row>
    <row r="10" spans="1:17" ht="12.75" hidden="1">
      <c r="A10" s="126"/>
      <c r="B10" s="126"/>
      <c r="C10" s="126"/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46"/>
      <c r="P10" s="46"/>
      <c r="Q10" s="32"/>
    </row>
    <row r="11" spans="1:17" ht="15" customHeight="1">
      <c r="A11" s="176" t="s">
        <v>104</v>
      </c>
      <c r="B11" s="176"/>
      <c r="C11" s="176"/>
      <c r="D11" s="176"/>
      <c r="E11" s="176"/>
      <c r="F11" s="176"/>
      <c r="G11" s="176"/>
      <c r="H11" s="176"/>
      <c r="I11" s="176"/>
      <c r="J11" s="176"/>
      <c r="K11" s="176"/>
      <c r="L11" s="176"/>
      <c r="M11" s="176"/>
      <c r="N11" s="126"/>
      <c r="O11" s="46"/>
      <c r="P11" s="46"/>
      <c r="Q11" s="32"/>
    </row>
    <row r="12" spans="1:17" ht="17.25" customHeight="1" thickBot="1">
      <c r="A12" s="46"/>
      <c r="B12" s="46"/>
      <c r="C12" s="104"/>
      <c r="D12" s="105"/>
      <c r="E12" s="147" t="s">
        <v>106</v>
      </c>
      <c r="F12" s="147"/>
      <c r="G12" s="144"/>
      <c r="H12" s="144"/>
      <c r="I12" s="46"/>
      <c r="J12" s="46"/>
      <c r="K12" s="46"/>
      <c r="L12" s="46"/>
      <c r="M12" s="46"/>
      <c r="N12" s="46"/>
      <c r="O12" s="46"/>
      <c r="P12" s="66" t="s">
        <v>2</v>
      </c>
      <c r="Q12" s="32"/>
    </row>
    <row r="13" spans="1:16" ht="12.75" customHeight="1">
      <c r="A13" s="133" t="s">
        <v>36</v>
      </c>
      <c r="B13" s="135" t="s">
        <v>37</v>
      </c>
      <c r="C13" s="135" t="s">
        <v>34</v>
      </c>
      <c r="D13" s="135" t="s">
        <v>40</v>
      </c>
      <c r="E13" s="145" t="s">
        <v>3</v>
      </c>
      <c r="F13" s="145"/>
      <c r="G13" s="145"/>
      <c r="H13" s="145"/>
      <c r="I13" s="145"/>
      <c r="J13" s="145"/>
      <c r="K13" s="145"/>
      <c r="L13" s="145"/>
      <c r="M13" s="145"/>
      <c r="N13" s="145"/>
      <c r="O13" s="145"/>
      <c r="P13" s="146"/>
    </row>
    <row r="14" spans="1:16" ht="60.75" customHeight="1">
      <c r="A14" s="134"/>
      <c r="B14" s="136"/>
      <c r="C14" s="136"/>
      <c r="D14" s="136"/>
      <c r="E14" s="51" t="s">
        <v>42</v>
      </c>
      <c r="F14" s="51" t="s">
        <v>43</v>
      </c>
      <c r="G14" s="148" t="s">
        <v>44</v>
      </c>
      <c r="H14" s="35" t="s">
        <v>45</v>
      </c>
      <c r="I14" s="35" t="s">
        <v>46</v>
      </c>
      <c r="J14" s="35" t="s">
        <v>47</v>
      </c>
      <c r="K14" s="51" t="s">
        <v>48</v>
      </c>
      <c r="L14" s="35" t="s">
        <v>49</v>
      </c>
      <c r="M14" s="35" t="s">
        <v>50</v>
      </c>
      <c r="N14" s="35" t="s">
        <v>51</v>
      </c>
      <c r="O14" s="35" t="s">
        <v>52</v>
      </c>
      <c r="P14" s="108" t="s">
        <v>53</v>
      </c>
    </row>
    <row r="15" spans="1:16" ht="43.5" customHeight="1">
      <c r="A15" s="16" t="s">
        <v>4</v>
      </c>
      <c r="B15" s="4"/>
      <c r="C15" s="4"/>
      <c r="D15" s="5">
        <v>2336409.07</v>
      </c>
      <c r="E15" s="52"/>
      <c r="F15" s="52"/>
      <c r="G15" s="149" t="s">
        <v>25</v>
      </c>
      <c r="H15" s="36"/>
      <c r="I15" s="36"/>
      <c r="J15" s="36"/>
      <c r="K15" s="52"/>
      <c r="L15" s="36"/>
      <c r="M15" s="36"/>
      <c r="N15" s="36"/>
      <c r="O15" s="36"/>
      <c r="P15" s="109"/>
    </row>
    <row r="16" spans="1:16" ht="16.5" customHeight="1">
      <c r="A16" s="16"/>
      <c r="B16" s="4"/>
      <c r="C16" s="4"/>
      <c r="D16" s="5"/>
      <c r="E16" s="51"/>
      <c r="F16" s="51"/>
      <c r="G16" s="148"/>
      <c r="H16" s="35"/>
      <c r="I16" s="35"/>
      <c r="J16" s="35"/>
      <c r="K16" s="51"/>
      <c r="L16" s="35"/>
      <c r="M16" s="35"/>
      <c r="N16" s="35"/>
      <c r="O16" s="35"/>
      <c r="P16" s="108"/>
    </row>
    <row r="17" spans="1:16" ht="13.5">
      <c r="A17" s="16"/>
      <c r="B17" s="4"/>
      <c r="C17" s="4"/>
      <c r="D17" s="5"/>
      <c r="E17" s="51"/>
      <c r="F17" s="51"/>
      <c r="G17" s="148"/>
      <c r="H17" s="35"/>
      <c r="I17" s="35"/>
      <c r="J17" s="35"/>
      <c r="K17" s="51"/>
      <c r="L17" s="35"/>
      <c r="M17" s="35"/>
      <c r="N17" s="35"/>
      <c r="O17" s="35"/>
      <c r="P17" s="108"/>
    </row>
    <row r="18" spans="1:16" ht="16.5" customHeight="1">
      <c r="A18" s="142" t="s">
        <v>28</v>
      </c>
      <c r="B18" s="140"/>
      <c r="C18" s="140"/>
      <c r="D18" s="140"/>
      <c r="E18" s="140"/>
      <c r="F18" s="140"/>
      <c r="G18" s="140"/>
      <c r="H18" s="140"/>
      <c r="I18" s="140"/>
      <c r="J18" s="140"/>
      <c r="K18" s="140"/>
      <c r="L18" s="140"/>
      <c r="M18" s="140"/>
      <c r="N18" s="140"/>
      <c r="O18" s="140"/>
      <c r="P18" s="141"/>
    </row>
    <row r="19" spans="1:16" ht="17.25" customHeight="1">
      <c r="A19" s="142" t="s">
        <v>29</v>
      </c>
      <c r="B19" s="140"/>
      <c r="C19" s="140"/>
      <c r="D19" s="140"/>
      <c r="E19" s="140"/>
      <c r="F19" s="140"/>
      <c r="G19" s="140"/>
      <c r="H19" s="140"/>
      <c r="I19" s="140"/>
      <c r="J19" s="140"/>
      <c r="K19" s="140"/>
      <c r="L19" s="140"/>
      <c r="M19" s="140"/>
      <c r="N19" s="140"/>
      <c r="O19" s="140"/>
      <c r="P19" s="141"/>
    </row>
    <row r="20" spans="1:17" s="25" customFormat="1" ht="18.75" customHeight="1">
      <c r="A20" s="31" t="s">
        <v>5</v>
      </c>
      <c r="B20" s="26" t="s">
        <v>94</v>
      </c>
      <c r="C20" s="43">
        <v>101000000</v>
      </c>
      <c r="D20" s="27">
        <f aca="true" t="shared" si="0" ref="D20:D25">SUM(E20:P20)</f>
        <v>1100000</v>
      </c>
      <c r="E20" s="27">
        <v>90000</v>
      </c>
      <c r="F20" s="27">
        <v>90000</v>
      </c>
      <c r="G20" s="150">
        <v>90000</v>
      </c>
      <c r="H20" s="37">
        <v>90000</v>
      </c>
      <c r="I20" s="37">
        <v>90000</v>
      </c>
      <c r="J20" s="37">
        <v>90000</v>
      </c>
      <c r="K20" s="37">
        <v>90000</v>
      </c>
      <c r="L20" s="37">
        <v>90000</v>
      </c>
      <c r="M20" s="37">
        <v>90000</v>
      </c>
      <c r="N20" s="37">
        <v>90000</v>
      </c>
      <c r="O20" s="37">
        <v>90000</v>
      </c>
      <c r="P20" s="37">
        <v>110000</v>
      </c>
      <c r="Q20" s="30"/>
    </row>
    <row r="21" spans="1:17" s="25" customFormat="1" ht="18.75" customHeight="1">
      <c r="A21" s="31" t="s">
        <v>5</v>
      </c>
      <c r="B21" s="26" t="s">
        <v>95</v>
      </c>
      <c r="C21" s="43">
        <v>101000000</v>
      </c>
      <c r="D21" s="27">
        <f t="shared" si="0"/>
        <v>10000</v>
      </c>
      <c r="E21" s="27">
        <v>1000</v>
      </c>
      <c r="F21" s="27">
        <v>1000</v>
      </c>
      <c r="G21" s="150">
        <v>1000</v>
      </c>
      <c r="H21" s="37">
        <v>1000</v>
      </c>
      <c r="I21" s="37">
        <v>1000</v>
      </c>
      <c r="J21" s="37">
        <v>1000</v>
      </c>
      <c r="K21" s="27">
        <v>1000</v>
      </c>
      <c r="L21" s="37">
        <v>1000</v>
      </c>
      <c r="M21" s="37">
        <v>1000</v>
      </c>
      <c r="N21" s="37">
        <v>1000</v>
      </c>
      <c r="O21" s="37"/>
      <c r="P21" s="37"/>
      <c r="Q21" s="30"/>
    </row>
    <row r="22" spans="1:17" s="25" customFormat="1" ht="18" customHeight="1">
      <c r="A22" s="31" t="s">
        <v>5</v>
      </c>
      <c r="B22" s="26" t="s">
        <v>96</v>
      </c>
      <c r="C22" s="43">
        <v>101000000</v>
      </c>
      <c r="D22" s="27">
        <f t="shared" si="0"/>
        <v>951100</v>
      </c>
      <c r="E22" s="27">
        <v>80000</v>
      </c>
      <c r="F22" s="27">
        <v>80000</v>
      </c>
      <c r="G22" s="150">
        <v>80000</v>
      </c>
      <c r="H22" s="37">
        <v>80000</v>
      </c>
      <c r="I22" s="37">
        <v>80000</v>
      </c>
      <c r="J22" s="37">
        <v>80000</v>
      </c>
      <c r="K22" s="37">
        <v>80000</v>
      </c>
      <c r="L22" s="37">
        <v>80000</v>
      </c>
      <c r="M22" s="37">
        <v>80000</v>
      </c>
      <c r="N22" s="37">
        <v>80000</v>
      </c>
      <c r="O22" s="37">
        <v>80000</v>
      </c>
      <c r="P22" s="110">
        <v>71100</v>
      </c>
      <c r="Q22" s="45"/>
    </row>
    <row r="23" spans="1:17" s="25" customFormat="1" ht="18" customHeight="1">
      <c r="A23" s="31" t="s">
        <v>5</v>
      </c>
      <c r="B23" s="56" t="s">
        <v>57</v>
      </c>
      <c r="C23" s="43">
        <v>101000000</v>
      </c>
      <c r="D23" s="27">
        <f t="shared" si="0"/>
        <v>1670000</v>
      </c>
      <c r="E23" s="27">
        <v>90000</v>
      </c>
      <c r="F23" s="27">
        <v>120000</v>
      </c>
      <c r="G23" s="150">
        <v>120000</v>
      </c>
      <c r="H23" s="37">
        <v>140000</v>
      </c>
      <c r="I23" s="37">
        <v>140000</v>
      </c>
      <c r="J23" s="37">
        <v>140000</v>
      </c>
      <c r="K23" s="27">
        <v>140000</v>
      </c>
      <c r="L23" s="37">
        <v>140000</v>
      </c>
      <c r="M23" s="37">
        <v>160000</v>
      </c>
      <c r="N23" s="37">
        <v>180000</v>
      </c>
      <c r="O23" s="37">
        <v>180000</v>
      </c>
      <c r="P23" s="110">
        <v>120000</v>
      </c>
      <c r="Q23" s="45"/>
    </row>
    <row r="24" spans="1:17" s="25" customFormat="1" ht="18" customHeight="1" hidden="1">
      <c r="A24" s="31" t="s">
        <v>5</v>
      </c>
      <c r="B24" s="56" t="s">
        <v>77</v>
      </c>
      <c r="C24" s="43">
        <v>101000000</v>
      </c>
      <c r="D24" s="27">
        <f t="shared" si="0"/>
        <v>0</v>
      </c>
      <c r="E24" s="27"/>
      <c r="F24" s="27"/>
      <c r="G24" s="150"/>
      <c r="H24" s="37"/>
      <c r="I24" s="37"/>
      <c r="J24" s="37"/>
      <c r="K24" s="27"/>
      <c r="L24" s="37"/>
      <c r="M24" s="37"/>
      <c r="N24" s="37"/>
      <c r="O24" s="37"/>
      <c r="P24" s="110"/>
      <c r="Q24" s="45"/>
    </row>
    <row r="25" spans="1:18" s="25" customFormat="1" ht="15.75" customHeight="1">
      <c r="A25" s="31" t="s">
        <v>5</v>
      </c>
      <c r="B25" s="56" t="s">
        <v>78</v>
      </c>
      <c r="C25" s="43">
        <v>101000000</v>
      </c>
      <c r="D25" s="27">
        <f t="shared" si="0"/>
        <v>70000</v>
      </c>
      <c r="E25" s="27"/>
      <c r="F25" s="27"/>
      <c r="G25" s="150"/>
      <c r="H25" s="37"/>
      <c r="I25" s="37"/>
      <c r="J25" s="37"/>
      <c r="K25" s="27"/>
      <c r="L25" s="37"/>
      <c r="M25" s="37"/>
      <c r="N25" s="37"/>
      <c r="O25" s="37"/>
      <c r="P25" s="110">
        <v>70000</v>
      </c>
      <c r="Q25" s="30"/>
      <c r="R25" s="3"/>
    </row>
    <row r="26" spans="1:17" s="25" customFormat="1" ht="18.75" customHeight="1">
      <c r="A26" s="31" t="s">
        <v>5</v>
      </c>
      <c r="B26" s="26" t="s">
        <v>58</v>
      </c>
      <c r="C26" s="43">
        <v>101000000</v>
      </c>
      <c r="D26" s="27">
        <f aca="true" t="shared" si="1" ref="D26:D43">SUM(E26:P26)</f>
        <v>14600</v>
      </c>
      <c r="E26" s="27"/>
      <c r="F26" s="27"/>
      <c r="G26" s="150">
        <v>14600</v>
      </c>
      <c r="H26" s="37"/>
      <c r="I26" s="37"/>
      <c r="J26" s="37"/>
      <c r="K26" s="27"/>
      <c r="L26" s="37"/>
      <c r="M26" s="37"/>
      <c r="N26" s="37"/>
      <c r="O26" s="37"/>
      <c r="P26" s="110"/>
      <c r="Q26" s="30"/>
    </row>
    <row r="27" spans="1:17" s="25" customFormat="1" ht="17.25" customHeight="1">
      <c r="A27" s="31" t="s">
        <v>5</v>
      </c>
      <c r="B27" s="26" t="s">
        <v>6</v>
      </c>
      <c r="C27" s="43">
        <v>101000000</v>
      </c>
      <c r="D27" s="27">
        <f t="shared" si="1"/>
        <v>850000</v>
      </c>
      <c r="E27" s="27">
        <v>5000</v>
      </c>
      <c r="F27" s="27">
        <v>10000</v>
      </c>
      <c r="G27" s="150">
        <v>10000</v>
      </c>
      <c r="H27" s="37">
        <v>10000</v>
      </c>
      <c r="I27" s="37">
        <v>10000</v>
      </c>
      <c r="J27" s="37">
        <v>15000</v>
      </c>
      <c r="K27" s="27">
        <v>20000</v>
      </c>
      <c r="L27" s="37">
        <v>40000</v>
      </c>
      <c r="M27" s="37">
        <v>40000</v>
      </c>
      <c r="N27" s="37">
        <v>200000</v>
      </c>
      <c r="O27" s="37">
        <v>370000</v>
      </c>
      <c r="P27" s="110">
        <v>120000</v>
      </c>
      <c r="Q27" s="30"/>
    </row>
    <row r="28" spans="1:17" s="25" customFormat="1" ht="16.5" customHeight="1">
      <c r="A28" s="28" t="s">
        <v>5</v>
      </c>
      <c r="B28" s="26" t="s">
        <v>62</v>
      </c>
      <c r="C28" s="43">
        <v>101000000</v>
      </c>
      <c r="D28" s="27">
        <f t="shared" si="1"/>
        <v>353500</v>
      </c>
      <c r="E28" s="127"/>
      <c r="F28" s="27">
        <v>40000</v>
      </c>
      <c r="G28" s="150">
        <v>40000</v>
      </c>
      <c r="H28" s="37">
        <v>40000</v>
      </c>
      <c r="I28" s="37">
        <v>40000</v>
      </c>
      <c r="J28" s="37">
        <v>40000</v>
      </c>
      <c r="K28" s="27">
        <v>40000</v>
      </c>
      <c r="L28" s="37">
        <v>40000</v>
      </c>
      <c r="M28" s="37">
        <v>40000</v>
      </c>
      <c r="N28" s="37">
        <v>33500</v>
      </c>
      <c r="O28" s="37"/>
      <c r="P28" s="110"/>
      <c r="Q28" s="30"/>
    </row>
    <row r="29" spans="1:17" s="25" customFormat="1" ht="16.5" customHeight="1">
      <c r="A29" s="28" t="s">
        <v>5</v>
      </c>
      <c r="B29" s="26" t="s">
        <v>66</v>
      </c>
      <c r="C29" s="43">
        <v>101000000</v>
      </c>
      <c r="D29" s="27">
        <f t="shared" si="1"/>
        <v>2880000</v>
      </c>
      <c r="E29" s="27">
        <v>10000</v>
      </c>
      <c r="F29" s="27">
        <v>10000</v>
      </c>
      <c r="G29" s="150">
        <v>20000</v>
      </c>
      <c r="H29" s="37">
        <v>20000</v>
      </c>
      <c r="I29" s="37">
        <v>20000</v>
      </c>
      <c r="J29" s="37">
        <v>20000</v>
      </c>
      <c r="K29" s="27">
        <v>20000</v>
      </c>
      <c r="L29" s="37">
        <v>30000</v>
      </c>
      <c r="M29" s="37">
        <v>50000</v>
      </c>
      <c r="N29" s="37">
        <v>150000</v>
      </c>
      <c r="O29" s="37">
        <v>2160000</v>
      </c>
      <c r="P29" s="110">
        <v>370000</v>
      </c>
      <c r="Q29" s="30"/>
    </row>
    <row r="30" spans="1:17" s="25" customFormat="1" ht="27" customHeight="1">
      <c r="A30" s="28" t="s">
        <v>61</v>
      </c>
      <c r="B30" s="26" t="s">
        <v>73</v>
      </c>
      <c r="C30" s="43">
        <v>101000000</v>
      </c>
      <c r="D30" s="27">
        <f aca="true" t="shared" si="2" ref="D30:D35">SUM(E30:P30)</f>
        <v>7200</v>
      </c>
      <c r="E30" s="27"/>
      <c r="F30" s="27"/>
      <c r="G30" s="150"/>
      <c r="H30" s="37"/>
      <c r="I30" s="60"/>
      <c r="J30" s="60"/>
      <c r="K30" s="27"/>
      <c r="L30" s="37"/>
      <c r="M30" s="37"/>
      <c r="N30" s="37"/>
      <c r="O30" s="37"/>
      <c r="P30" s="110">
        <v>7200</v>
      </c>
      <c r="Q30" s="30"/>
    </row>
    <row r="31" spans="1:17" s="25" customFormat="1" ht="27" customHeight="1">
      <c r="A31" s="28" t="s">
        <v>61</v>
      </c>
      <c r="B31" s="26" t="s">
        <v>79</v>
      </c>
      <c r="C31" s="43">
        <v>101000000</v>
      </c>
      <c r="D31" s="27">
        <f t="shared" si="2"/>
        <v>8000</v>
      </c>
      <c r="E31" s="27"/>
      <c r="F31" s="27"/>
      <c r="G31" s="150"/>
      <c r="H31" s="37"/>
      <c r="I31" s="37"/>
      <c r="J31" s="37"/>
      <c r="K31" s="27"/>
      <c r="L31" s="37"/>
      <c r="M31" s="37"/>
      <c r="N31" s="37"/>
      <c r="O31" s="37"/>
      <c r="P31" s="110">
        <v>8000</v>
      </c>
      <c r="Q31" s="30"/>
    </row>
    <row r="32" spans="1:17" s="25" customFormat="1" ht="27" customHeight="1" hidden="1">
      <c r="A32" s="28" t="s">
        <v>61</v>
      </c>
      <c r="B32" s="26" t="s">
        <v>103</v>
      </c>
      <c r="C32" s="43">
        <v>101000000</v>
      </c>
      <c r="D32" s="27">
        <f t="shared" si="2"/>
        <v>0</v>
      </c>
      <c r="E32" s="27"/>
      <c r="F32" s="27"/>
      <c r="G32" s="150"/>
      <c r="H32" s="37"/>
      <c r="I32" s="37"/>
      <c r="J32" s="37"/>
      <c r="K32" s="27"/>
      <c r="L32" s="37"/>
      <c r="M32" s="37"/>
      <c r="N32" s="37"/>
      <c r="O32" s="37"/>
      <c r="P32" s="110"/>
      <c r="Q32" s="30"/>
    </row>
    <row r="33" spans="1:17" s="25" customFormat="1" ht="27" customHeight="1" hidden="1">
      <c r="A33" s="28" t="s">
        <v>61</v>
      </c>
      <c r="B33" s="26" t="s">
        <v>101</v>
      </c>
      <c r="C33" s="43">
        <v>101000000</v>
      </c>
      <c r="D33" s="27">
        <f t="shared" si="2"/>
        <v>0</v>
      </c>
      <c r="E33" s="27"/>
      <c r="F33" s="27"/>
      <c r="G33" s="150"/>
      <c r="H33" s="37"/>
      <c r="I33" s="37"/>
      <c r="J33" s="37"/>
      <c r="K33" s="27"/>
      <c r="L33" s="37"/>
      <c r="M33" s="37"/>
      <c r="N33" s="37"/>
      <c r="O33" s="37"/>
      <c r="P33" s="110"/>
      <c r="Q33" s="30"/>
    </row>
    <row r="34" spans="1:17" s="25" customFormat="1" ht="27" customHeight="1">
      <c r="A34" s="28" t="s">
        <v>61</v>
      </c>
      <c r="B34" s="26" t="s">
        <v>88</v>
      </c>
      <c r="C34" s="43">
        <v>101000000</v>
      </c>
      <c r="D34" s="27">
        <f t="shared" si="2"/>
        <v>480000</v>
      </c>
      <c r="E34" s="27"/>
      <c r="F34" s="27">
        <v>480000</v>
      </c>
      <c r="G34" s="150"/>
      <c r="H34" s="37"/>
      <c r="I34" s="37"/>
      <c r="J34" s="37"/>
      <c r="K34" s="27"/>
      <c r="L34" s="37"/>
      <c r="M34" s="37"/>
      <c r="N34" s="37"/>
      <c r="O34" s="37"/>
      <c r="P34" s="110"/>
      <c r="Q34" s="30"/>
    </row>
    <row r="35" spans="1:17" s="25" customFormat="1" ht="27" customHeight="1" hidden="1">
      <c r="A35" s="28" t="s">
        <v>61</v>
      </c>
      <c r="B35" s="26" t="s">
        <v>102</v>
      </c>
      <c r="C35" s="43">
        <v>101000000</v>
      </c>
      <c r="D35" s="27">
        <f t="shared" si="2"/>
        <v>0</v>
      </c>
      <c r="E35" s="27"/>
      <c r="F35" s="27"/>
      <c r="G35" s="150"/>
      <c r="H35" s="37"/>
      <c r="I35" s="37"/>
      <c r="J35" s="37"/>
      <c r="K35" s="27"/>
      <c r="L35" s="37"/>
      <c r="M35" s="37"/>
      <c r="N35" s="37"/>
      <c r="O35" s="37"/>
      <c r="P35" s="110"/>
      <c r="Q35" s="30"/>
    </row>
    <row r="36" spans="1:17" s="25" customFormat="1" ht="27" customHeight="1" hidden="1">
      <c r="A36" s="28" t="s">
        <v>61</v>
      </c>
      <c r="B36" s="26" t="s">
        <v>98</v>
      </c>
      <c r="C36" s="43">
        <v>101000000</v>
      </c>
      <c r="D36" s="27">
        <f t="shared" si="1"/>
        <v>0</v>
      </c>
      <c r="E36" s="27"/>
      <c r="F36" s="27"/>
      <c r="G36" s="150"/>
      <c r="H36" s="37"/>
      <c r="I36" s="37"/>
      <c r="J36" s="37"/>
      <c r="K36" s="27"/>
      <c r="L36" s="37"/>
      <c r="M36" s="37"/>
      <c r="N36" s="37"/>
      <c r="O36" s="37"/>
      <c r="P36" s="110"/>
      <c r="Q36" s="30"/>
    </row>
    <row r="37" spans="1:17" s="25" customFormat="1" ht="27.75" customHeight="1">
      <c r="A37" s="28" t="s">
        <v>61</v>
      </c>
      <c r="B37" s="26" t="s">
        <v>69</v>
      </c>
      <c r="C37" s="43">
        <v>101000000</v>
      </c>
      <c r="D37" s="27">
        <f>SUM(E37:P37)</f>
        <v>4485800</v>
      </c>
      <c r="E37" s="27">
        <v>1121450</v>
      </c>
      <c r="F37" s="27"/>
      <c r="G37" s="150"/>
      <c r="H37" s="37">
        <v>1121450</v>
      </c>
      <c r="I37" s="37"/>
      <c r="J37" s="37"/>
      <c r="K37" s="37">
        <v>1121450</v>
      </c>
      <c r="L37" s="37"/>
      <c r="M37" s="37"/>
      <c r="N37" s="37">
        <v>1121450</v>
      </c>
      <c r="O37" s="37"/>
      <c r="P37" s="110"/>
      <c r="Q37" s="30"/>
    </row>
    <row r="38" spans="1:17" s="25" customFormat="1" ht="27.75" customHeight="1">
      <c r="A38" s="28" t="s">
        <v>61</v>
      </c>
      <c r="B38" s="26" t="s">
        <v>74</v>
      </c>
      <c r="C38" s="43">
        <v>101000000</v>
      </c>
      <c r="D38" s="27">
        <f t="shared" si="1"/>
        <v>736300</v>
      </c>
      <c r="E38" s="27">
        <v>184075</v>
      </c>
      <c r="F38" s="27"/>
      <c r="G38" s="150"/>
      <c r="H38" s="37">
        <v>184075</v>
      </c>
      <c r="I38" s="37"/>
      <c r="J38" s="37"/>
      <c r="K38" s="37">
        <v>184075</v>
      </c>
      <c r="L38" s="37"/>
      <c r="M38" s="37"/>
      <c r="N38" s="37">
        <v>184075</v>
      </c>
      <c r="O38" s="37"/>
      <c r="P38" s="110"/>
      <c r="Q38" s="30"/>
    </row>
    <row r="39" spans="1:17" s="25" customFormat="1" ht="27.75" customHeight="1" hidden="1">
      <c r="A39" s="28" t="s">
        <v>61</v>
      </c>
      <c r="B39" s="26" t="s">
        <v>80</v>
      </c>
      <c r="C39" s="43">
        <v>120002465</v>
      </c>
      <c r="D39" s="27">
        <f t="shared" si="1"/>
        <v>0</v>
      </c>
      <c r="E39" s="27"/>
      <c r="F39" s="27"/>
      <c r="G39" s="150"/>
      <c r="H39" s="37"/>
      <c r="I39" s="37"/>
      <c r="J39" s="37"/>
      <c r="K39" s="37"/>
      <c r="L39" s="37"/>
      <c r="M39" s="37"/>
      <c r="N39" s="37"/>
      <c r="O39" s="69"/>
      <c r="P39" s="111"/>
      <c r="Q39" s="30"/>
    </row>
    <row r="40" spans="1:17" s="25" customFormat="1" ht="27.75" customHeight="1" hidden="1">
      <c r="A40" s="28" t="s">
        <v>61</v>
      </c>
      <c r="B40" s="26" t="s">
        <v>93</v>
      </c>
      <c r="C40" s="43" t="s">
        <v>97</v>
      </c>
      <c r="D40" s="27">
        <f t="shared" si="1"/>
        <v>0</v>
      </c>
      <c r="E40" s="27"/>
      <c r="F40" s="27"/>
      <c r="G40" s="150"/>
      <c r="H40" s="37"/>
      <c r="I40" s="93"/>
      <c r="J40" s="37"/>
      <c r="K40" s="37"/>
      <c r="L40" s="37"/>
      <c r="M40" s="37"/>
      <c r="N40" s="37"/>
      <c r="O40" s="69"/>
      <c r="P40" s="63"/>
      <c r="Q40" s="30"/>
    </row>
    <row r="41" spans="1:17" s="25" customFormat="1" ht="27.75" customHeight="1" hidden="1">
      <c r="A41" s="28" t="s">
        <v>61</v>
      </c>
      <c r="B41" s="26" t="s">
        <v>84</v>
      </c>
      <c r="C41" s="43" t="s">
        <v>90</v>
      </c>
      <c r="D41" s="27">
        <f t="shared" si="1"/>
        <v>0</v>
      </c>
      <c r="E41" s="27"/>
      <c r="F41" s="27"/>
      <c r="G41" s="150"/>
      <c r="H41" s="37"/>
      <c r="I41" s="93"/>
      <c r="J41" s="37"/>
      <c r="K41" s="37"/>
      <c r="L41" s="37"/>
      <c r="M41" s="37"/>
      <c r="N41" s="37"/>
      <c r="O41" s="69"/>
      <c r="P41" s="63"/>
      <c r="Q41" s="30"/>
    </row>
    <row r="42" spans="1:17" s="25" customFormat="1" ht="28.5" customHeight="1" hidden="1">
      <c r="A42" s="28" t="s">
        <v>61</v>
      </c>
      <c r="B42" s="26" t="s">
        <v>91</v>
      </c>
      <c r="C42" s="43">
        <v>122002429</v>
      </c>
      <c r="D42" s="27">
        <f>SUM(E42:P42)</f>
        <v>0</v>
      </c>
      <c r="E42" s="128"/>
      <c r="F42" s="27"/>
      <c r="G42" s="150"/>
      <c r="H42" s="37"/>
      <c r="I42" s="37"/>
      <c r="J42" s="37"/>
      <c r="K42" s="37"/>
      <c r="L42" s="68"/>
      <c r="M42" s="68"/>
      <c r="N42" s="68"/>
      <c r="O42" s="67"/>
      <c r="P42" s="67"/>
      <c r="Q42" s="57"/>
    </row>
    <row r="43" spans="1:17" s="25" customFormat="1" ht="28.5" customHeight="1">
      <c r="A43" s="28" t="s">
        <v>61</v>
      </c>
      <c r="B43" s="26" t="s">
        <v>70</v>
      </c>
      <c r="C43" s="43">
        <v>124003001</v>
      </c>
      <c r="D43" s="27">
        <f t="shared" si="1"/>
        <v>3800</v>
      </c>
      <c r="E43" s="128"/>
      <c r="F43" s="27">
        <v>3800</v>
      </c>
      <c r="G43" s="150"/>
      <c r="H43" s="37"/>
      <c r="I43" s="37"/>
      <c r="J43" s="37"/>
      <c r="K43" s="37"/>
      <c r="L43" s="37"/>
      <c r="M43" s="37"/>
      <c r="N43" s="37"/>
      <c r="O43" s="63"/>
      <c r="P43" s="63"/>
      <c r="Q43" s="57"/>
    </row>
    <row r="44" spans="1:17" s="25" customFormat="1" ht="28.5" customHeight="1">
      <c r="A44" s="28" t="s">
        <v>61</v>
      </c>
      <c r="B44" s="26" t="s">
        <v>71</v>
      </c>
      <c r="C44" s="43" t="s">
        <v>105</v>
      </c>
      <c r="D44" s="27">
        <f>SUM(E44:P44)</f>
        <v>354700</v>
      </c>
      <c r="E44" s="129">
        <v>88500</v>
      </c>
      <c r="F44" s="129"/>
      <c r="G44" s="151"/>
      <c r="H44" s="69">
        <v>88500</v>
      </c>
      <c r="I44" s="69"/>
      <c r="J44" s="69"/>
      <c r="K44" s="69">
        <v>88500</v>
      </c>
      <c r="L44" s="69"/>
      <c r="M44" s="69"/>
      <c r="N44" s="69">
        <v>89200</v>
      </c>
      <c r="O44" s="69"/>
      <c r="P44" s="112"/>
      <c r="Q44" s="57"/>
    </row>
    <row r="45" spans="1:17" s="25" customFormat="1" ht="28.5" customHeight="1">
      <c r="A45" s="28" t="s">
        <v>61</v>
      </c>
      <c r="B45" s="26" t="s">
        <v>81</v>
      </c>
      <c r="C45" s="43">
        <v>101000000</v>
      </c>
      <c r="D45" s="27">
        <f>SUM(E45:P45)</f>
        <v>0</v>
      </c>
      <c r="E45" s="94"/>
      <c r="F45" s="94"/>
      <c r="G45" s="152"/>
      <c r="H45" s="95"/>
      <c r="I45" s="95"/>
      <c r="J45" s="95"/>
      <c r="K45" s="94"/>
      <c r="L45" s="67"/>
      <c r="M45" s="95"/>
      <c r="N45" s="67"/>
      <c r="O45" s="63"/>
      <c r="P45" s="63"/>
      <c r="Q45" s="57"/>
    </row>
    <row r="46" spans="1:17" s="25" customFormat="1" ht="27" customHeight="1" hidden="1">
      <c r="A46" s="28" t="s">
        <v>61</v>
      </c>
      <c r="B46" s="26" t="s">
        <v>86</v>
      </c>
      <c r="C46" s="43">
        <v>101000000</v>
      </c>
      <c r="D46" s="27">
        <f>SUM(E46:P46)</f>
        <v>0</v>
      </c>
      <c r="E46" s="96"/>
      <c r="F46" s="96"/>
      <c r="G46" s="153"/>
      <c r="H46" s="93"/>
      <c r="I46" s="93"/>
      <c r="J46" s="93"/>
      <c r="K46" s="96"/>
      <c r="L46" s="93"/>
      <c r="M46" s="93"/>
      <c r="N46" s="93"/>
      <c r="O46" s="106"/>
      <c r="P46" s="113"/>
      <c r="Q46" s="57"/>
    </row>
    <row r="47" spans="1:17" s="25" customFormat="1" ht="75" customHeight="1">
      <c r="A47" s="28" t="s">
        <v>56</v>
      </c>
      <c r="B47" s="29" t="s">
        <v>54</v>
      </c>
      <c r="C47" s="44"/>
      <c r="D47" s="53">
        <f aca="true" t="shared" si="3" ref="D47:P47">SUM(D20:D46)</f>
        <v>13975000</v>
      </c>
      <c r="E47" s="53">
        <f t="shared" si="3"/>
        <v>1670025</v>
      </c>
      <c r="F47" s="53">
        <f t="shared" si="3"/>
        <v>834800</v>
      </c>
      <c r="G47" s="154">
        <f t="shared" si="3"/>
        <v>375600</v>
      </c>
      <c r="H47" s="38">
        <f t="shared" si="3"/>
        <v>1775025</v>
      </c>
      <c r="I47" s="38">
        <f t="shared" si="3"/>
        <v>381000</v>
      </c>
      <c r="J47" s="38">
        <f t="shared" si="3"/>
        <v>386000</v>
      </c>
      <c r="K47" s="53">
        <f t="shared" si="3"/>
        <v>1785025</v>
      </c>
      <c r="L47" s="38">
        <f t="shared" si="3"/>
        <v>421000</v>
      </c>
      <c r="M47" s="38">
        <f t="shared" si="3"/>
        <v>461000</v>
      </c>
      <c r="N47" s="38">
        <f t="shared" si="3"/>
        <v>2129225</v>
      </c>
      <c r="O47" s="38">
        <f t="shared" si="3"/>
        <v>2880000</v>
      </c>
      <c r="P47" s="114">
        <f t="shared" si="3"/>
        <v>876300</v>
      </c>
      <c r="Q47" s="57"/>
    </row>
    <row r="48" spans="1:17" ht="15.75" customHeight="1">
      <c r="A48" s="16"/>
      <c r="B48" s="9"/>
      <c r="C48" s="10"/>
      <c r="D48" s="11" t="s">
        <v>25</v>
      </c>
      <c r="E48" s="53"/>
      <c r="F48" s="53"/>
      <c r="G48" s="154"/>
      <c r="H48" s="38"/>
      <c r="I48" s="38"/>
      <c r="J48" s="38"/>
      <c r="K48" s="53"/>
      <c r="L48" s="38"/>
      <c r="M48" s="38"/>
      <c r="N48" s="38"/>
      <c r="O48" s="107"/>
      <c r="P48" s="115"/>
      <c r="Q48" s="42"/>
    </row>
    <row r="49" spans="1:17" ht="16.5" customHeight="1">
      <c r="A49" s="142" t="s">
        <v>7</v>
      </c>
      <c r="B49" s="140"/>
      <c r="C49" s="140"/>
      <c r="D49" s="140"/>
      <c r="E49" s="140"/>
      <c r="F49" s="140"/>
      <c r="G49" s="140"/>
      <c r="H49" s="140"/>
      <c r="I49" s="140"/>
      <c r="J49" s="140"/>
      <c r="K49" s="140"/>
      <c r="L49" s="140"/>
      <c r="M49" s="140"/>
      <c r="N49" s="140"/>
      <c r="O49" s="140"/>
      <c r="P49" s="141"/>
      <c r="Q49" s="42"/>
    </row>
    <row r="50" spans="1:17" ht="36.75" customHeight="1">
      <c r="A50" s="28" t="s">
        <v>61</v>
      </c>
      <c r="B50" s="10" t="s">
        <v>83</v>
      </c>
      <c r="C50" s="10">
        <v>101000000</v>
      </c>
      <c r="D50" s="12">
        <f>P50</f>
        <v>972000</v>
      </c>
      <c r="E50" s="59"/>
      <c r="F50" s="59"/>
      <c r="G50" s="155"/>
      <c r="H50" s="58"/>
      <c r="I50" s="58"/>
      <c r="J50" s="58"/>
      <c r="K50" s="59"/>
      <c r="L50" s="58"/>
      <c r="M50" s="58"/>
      <c r="N50" s="58"/>
      <c r="O50" s="58"/>
      <c r="P50" s="116">
        <v>972000</v>
      </c>
      <c r="Q50" s="42"/>
    </row>
    <row r="51" spans="1:17" ht="41.25">
      <c r="A51" s="17" t="s">
        <v>8</v>
      </c>
      <c r="B51" s="9" t="s">
        <v>54</v>
      </c>
      <c r="C51" s="61"/>
      <c r="D51" s="12"/>
      <c r="E51" s="59"/>
      <c r="F51" s="59"/>
      <c r="G51" s="155"/>
      <c r="H51" s="58"/>
      <c r="I51" s="58"/>
      <c r="J51" s="58"/>
      <c r="K51" s="79"/>
      <c r="L51" s="58"/>
      <c r="M51" s="58"/>
      <c r="N51" s="58"/>
      <c r="O51" s="58"/>
      <c r="P51" s="116"/>
      <c r="Q51" s="42"/>
    </row>
    <row r="52" spans="1:16" ht="27">
      <c r="A52" s="16" t="s">
        <v>61</v>
      </c>
      <c r="B52" s="86" t="s">
        <v>89</v>
      </c>
      <c r="C52" s="43">
        <v>101000000</v>
      </c>
      <c r="D52" s="6">
        <v>972000</v>
      </c>
      <c r="E52" s="51"/>
      <c r="F52" s="51"/>
      <c r="G52" s="148"/>
      <c r="H52" s="35"/>
      <c r="I52" s="35"/>
      <c r="J52" s="35"/>
      <c r="K52" s="51"/>
      <c r="L52" s="35"/>
      <c r="M52" s="35"/>
      <c r="N52" s="35"/>
      <c r="O52" s="35"/>
      <c r="P52" s="117">
        <v>972000</v>
      </c>
    </row>
    <row r="53" spans="1:16" ht="78" customHeight="1">
      <c r="A53" s="17" t="s">
        <v>30</v>
      </c>
      <c r="B53" s="9" t="s">
        <v>54</v>
      </c>
      <c r="C53" s="10"/>
      <c r="D53" s="53">
        <f>E53+F53+G53+H53+I53+J53+K53+L53+M53+N53+O53+P53</f>
        <v>14947000</v>
      </c>
      <c r="E53" s="53">
        <f>E47</f>
        <v>1670025</v>
      </c>
      <c r="F53" s="53">
        <f aca="true" t="shared" si="4" ref="F53:O53">F47</f>
        <v>834800</v>
      </c>
      <c r="G53" s="154">
        <f t="shared" si="4"/>
        <v>375600</v>
      </c>
      <c r="H53" s="38">
        <f t="shared" si="4"/>
        <v>1775025</v>
      </c>
      <c r="I53" s="38">
        <f t="shared" si="4"/>
        <v>381000</v>
      </c>
      <c r="J53" s="38">
        <f t="shared" si="4"/>
        <v>386000</v>
      </c>
      <c r="K53" s="53">
        <f>K47+K52</f>
        <v>1785025</v>
      </c>
      <c r="L53" s="38">
        <f t="shared" si="4"/>
        <v>421000</v>
      </c>
      <c r="M53" s="38">
        <f t="shared" si="4"/>
        <v>461000</v>
      </c>
      <c r="N53" s="38">
        <f t="shared" si="4"/>
        <v>2129225</v>
      </c>
      <c r="O53" s="38">
        <f t="shared" si="4"/>
        <v>2880000</v>
      </c>
      <c r="P53" s="118">
        <f>P47+P50</f>
        <v>1848300</v>
      </c>
    </row>
    <row r="54" spans="1:16" ht="16.5" customHeight="1">
      <c r="A54" s="16"/>
      <c r="B54" s="9"/>
      <c r="C54" s="4"/>
      <c r="D54" s="4"/>
      <c r="E54" s="51"/>
      <c r="F54" s="51"/>
      <c r="G54" s="148"/>
      <c r="H54" s="35"/>
      <c r="I54" s="35"/>
      <c r="J54" s="35"/>
      <c r="K54" s="51"/>
      <c r="L54" s="35"/>
      <c r="M54" s="35"/>
      <c r="N54" s="35"/>
      <c r="O54" s="35"/>
      <c r="P54" s="108"/>
    </row>
    <row r="55" spans="1:16" ht="18" customHeight="1">
      <c r="A55" s="142" t="s">
        <v>31</v>
      </c>
      <c r="B55" s="140"/>
      <c r="C55" s="140"/>
      <c r="D55" s="140"/>
      <c r="E55" s="140"/>
      <c r="F55" s="140"/>
      <c r="G55" s="140"/>
      <c r="H55" s="140"/>
      <c r="I55" s="140"/>
      <c r="J55" s="140"/>
      <c r="K55" s="140"/>
      <c r="L55" s="140"/>
      <c r="M55" s="140"/>
      <c r="N55" s="140"/>
      <c r="O55" s="140"/>
      <c r="P55" s="141"/>
    </row>
    <row r="56" spans="1:16" ht="16.5" customHeight="1">
      <c r="A56" s="138" t="s">
        <v>9</v>
      </c>
      <c r="B56" s="139"/>
      <c r="C56" s="139"/>
      <c r="D56" s="140"/>
      <c r="E56" s="140"/>
      <c r="F56" s="140"/>
      <c r="G56" s="140"/>
      <c r="H56" s="140"/>
      <c r="I56" s="140"/>
      <c r="J56" s="140"/>
      <c r="K56" s="140"/>
      <c r="L56" s="140"/>
      <c r="M56" s="140"/>
      <c r="N56" s="140"/>
      <c r="O56" s="140"/>
      <c r="P56" s="141"/>
    </row>
    <row r="57" spans="1:16" ht="26.25" customHeight="1">
      <c r="A57" s="16" t="s">
        <v>61</v>
      </c>
      <c r="B57" s="7" t="s">
        <v>10</v>
      </c>
      <c r="C57" s="43">
        <v>101000000</v>
      </c>
      <c r="D57" s="80">
        <f>SUM(E57:P57)</f>
        <v>865800</v>
      </c>
      <c r="E57" s="76">
        <v>70300</v>
      </c>
      <c r="F57" s="76">
        <v>70300</v>
      </c>
      <c r="G57" s="156">
        <v>70300</v>
      </c>
      <c r="H57" s="75">
        <v>70300</v>
      </c>
      <c r="I57" s="75">
        <v>70300</v>
      </c>
      <c r="J57" s="75">
        <v>70300</v>
      </c>
      <c r="K57" s="76">
        <v>70300</v>
      </c>
      <c r="L57" s="75">
        <v>70300</v>
      </c>
      <c r="M57" s="75">
        <v>70300</v>
      </c>
      <c r="N57" s="75">
        <v>70300</v>
      </c>
      <c r="O57" s="75">
        <v>70300</v>
      </c>
      <c r="P57" s="75">
        <v>92500</v>
      </c>
    </row>
    <row r="58" spans="1:18" ht="26.25" customHeight="1">
      <c r="A58" s="16" t="s">
        <v>61</v>
      </c>
      <c r="B58" s="7" t="s">
        <v>11</v>
      </c>
      <c r="C58" s="43">
        <v>101000000</v>
      </c>
      <c r="D58" s="80">
        <f aca="true" t="shared" si="5" ref="D58:D83">SUM(E58:P58)</f>
        <v>3626400</v>
      </c>
      <c r="E58" s="76">
        <v>280000</v>
      </c>
      <c r="F58" s="76">
        <v>280000</v>
      </c>
      <c r="G58" s="156">
        <v>280000</v>
      </c>
      <c r="H58" s="75">
        <v>280000</v>
      </c>
      <c r="I58" s="75">
        <v>280000</v>
      </c>
      <c r="J58" s="75">
        <v>280000</v>
      </c>
      <c r="K58" s="75">
        <v>280000</v>
      </c>
      <c r="L58" s="75">
        <v>280000</v>
      </c>
      <c r="M58" s="75">
        <v>280000</v>
      </c>
      <c r="N58" s="75">
        <v>280000</v>
      </c>
      <c r="O58" s="75">
        <v>280000</v>
      </c>
      <c r="P58" s="75">
        <v>546400</v>
      </c>
      <c r="Q58" s="15"/>
      <c r="R58" s="2"/>
    </row>
    <row r="59" spans="1:18" ht="27.75" customHeight="1">
      <c r="A59" s="16" t="s">
        <v>61</v>
      </c>
      <c r="B59" s="8" t="s">
        <v>11</v>
      </c>
      <c r="C59" s="43">
        <v>124003001</v>
      </c>
      <c r="D59" s="80">
        <f t="shared" si="5"/>
        <v>3800</v>
      </c>
      <c r="E59" s="76"/>
      <c r="F59" s="76">
        <v>3800</v>
      </c>
      <c r="G59" s="156"/>
      <c r="H59" s="75"/>
      <c r="I59" s="75"/>
      <c r="J59" s="75"/>
      <c r="K59" s="76"/>
      <c r="L59" s="75"/>
      <c r="M59" s="75"/>
      <c r="N59" s="75"/>
      <c r="O59" s="75"/>
      <c r="P59" s="119"/>
      <c r="Q59" s="3"/>
      <c r="R59" s="3"/>
    </row>
    <row r="60" spans="1:18" ht="27" customHeight="1">
      <c r="A60" s="16" t="s">
        <v>61</v>
      </c>
      <c r="B60" s="8" t="s">
        <v>59</v>
      </c>
      <c r="C60" s="43">
        <v>101000000</v>
      </c>
      <c r="D60" s="80">
        <f t="shared" si="5"/>
        <v>136500</v>
      </c>
      <c r="E60" s="76">
        <v>51250</v>
      </c>
      <c r="F60" s="76"/>
      <c r="G60" s="156"/>
      <c r="H60" s="75">
        <v>17000</v>
      </c>
      <c r="I60" s="75"/>
      <c r="J60" s="75"/>
      <c r="K60" s="76">
        <v>51250</v>
      </c>
      <c r="L60" s="75"/>
      <c r="M60" s="75"/>
      <c r="N60" s="75">
        <v>17000</v>
      </c>
      <c r="O60" s="75"/>
      <c r="P60" s="119"/>
      <c r="Q60" s="3"/>
      <c r="R60" s="3"/>
    </row>
    <row r="61" spans="1:18" ht="27" customHeight="1" hidden="1">
      <c r="A61" s="16" t="s">
        <v>61</v>
      </c>
      <c r="B61" s="8" t="s">
        <v>72</v>
      </c>
      <c r="C61" s="43">
        <v>101000000</v>
      </c>
      <c r="D61" s="80">
        <f t="shared" si="5"/>
        <v>0</v>
      </c>
      <c r="E61" s="76"/>
      <c r="F61" s="76"/>
      <c r="G61" s="156"/>
      <c r="H61" s="75"/>
      <c r="I61" s="75"/>
      <c r="J61" s="75"/>
      <c r="K61" s="76"/>
      <c r="L61" s="75"/>
      <c r="M61" s="75"/>
      <c r="N61" s="75"/>
      <c r="O61" s="75"/>
      <c r="P61" s="119"/>
      <c r="Q61" s="3"/>
      <c r="R61" s="3"/>
    </row>
    <row r="62" spans="1:18" ht="28.5" customHeight="1">
      <c r="A62" s="16" t="s">
        <v>61</v>
      </c>
      <c r="B62" s="8" t="s">
        <v>27</v>
      </c>
      <c r="C62" s="43">
        <v>101000000</v>
      </c>
      <c r="D62" s="80">
        <f t="shared" si="5"/>
        <v>10000</v>
      </c>
      <c r="E62" s="76"/>
      <c r="F62" s="76"/>
      <c r="G62" s="156"/>
      <c r="H62" s="75"/>
      <c r="I62" s="75"/>
      <c r="J62" s="75"/>
      <c r="K62" s="76"/>
      <c r="L62" s="75"/>
      <c r="M62" s="75"/>
      <c r="N62" s="75"/>
      <c r="O62" s="75"/>
      <c r="P62" s="119">
        <v>10000</v>
      </c>
      <c r="Q62" s="3"/>
      <c r="R62" s="3"/>
    </row>
    <row r="63" spans="1:16" ht="26.25" customHeight="1">
      <c r="A63" s="16" t="s">
        <v>61</v>
      </c>
      <c r="B63" s="8" t="s">
        <v>26</v>
      </c>
      <c r="C63" s="43">
        <v>101000000</v>
      </c>
      <c r="D63" s="80">
        <f t="shared" si="5"/>
        <v>1285100</v>
      </c>
      <c r="E63" s="76">
        <v>112000</v>
      </c>
      <c r="F63" s="76">
        <v>100000</v>
      </c>
      <c r="G63" s="156">
        <v>100000</v>
      </c>
      <c r="H63" s="75">
        <v>100000</v>
      </c>
      <c r="I63" s="75">
        <v>100000</v>
      </c>
      <c r="J63" s="75">
        <v>100000</v>
      </c>
      <c r="K63" s="75">
        <v>100000</v>
      </c>
      <c r="L63" s="75">
        <v>100000</v>
      </c>
      <c r="M63" s="75">
        <v>100000</v>
      </c>
      <c r="N63" s="75">
        <v>100000</v>
      </c>
      <c r="O63" s="75">
        <v>100000</v>
      </c>
      <c r="P63" s="75">
        <v>173100</v>
      </c>
    </row>
    <row r="64" spans="1:16" ht="28.5" customHeight="1">
      <c r="A64" s="16" t="s">
        <v>61</v>
      </c>
      <c r="B64" s="4" t="s">
        <v>17</v>
      </c>
      <c r="C64" s="74" t="s">
        <v>105</v>
      </c>
      <c r="D64" s="80">
        <f t="shared" si="5"/>
        <v>354700</v>
      </c>
      <c r="E64" s="72">
        <v>88500</v>
      </c>
      <c r="F64" s="72"/>
      <c r="G64" s="157"/>
      <c r="H64" s="73">
        <v>88500</v>
      </c>
      <c r="I64" s="73"/>
      <c r="J64" s="73"/>
      <c r="K64" s="72">
        <v>88500</v>
      </c>
      <c r="L64" s="73"/>
      <c r="M64" s="73"/>
      <c r="N64" s="73">
        <v>89200</v>
      </c>
      <c r="O64" s="73"/>
      <c r="P64" s="67"/>
    </row>
    <row r="65" spans="1:16" ht="24.75" customHeight="1" hidden="1">
      <c r="A65" s="16" t="s">
        <v>61</v>
      </c>
      <c r="B65" s="8" t="s">
        <v>12</v>
      </c>
      <c r="C65" s="43">
        <v>101000000</v>
      </c>
      <c r="D65" s="80">
        <f t="shared" si="5"/>
        <v>0</v>
      </c>
      <c r="E65" s="76"/>
      <c r="F65" s="76"/>
      <c r="G65" s="156"/>
      <c r="H65" s="75"/>
      <c r="I65" s="75"/>
      <c r="J65" s="75"/>
      <c r="K65" s="76"/>
      <c r="L65" s="75"/>
      <c r="M65" s="75"/>
      <c r="N65" s="75"/>
      <c r="O65" s="75"/>
      <c r="P65" s="119"/>
    </row>
    <row r="66" spans="1:16" ht="26.25" customHeight="1">
      <c r="A66" s="16" t="s">
        <v>61</v>
      </c>
      <c r="B66" s="8" t="s">
        <v>24</v>
      </c>
      <c r="C66" s="43">
        <v>101000000</v>
      </c>
      <c r="D66" s="80">
        <f t="shared" si="5"/>
        <v>6000</v>
      </c>
      <c r="E66" s="76"/>
      <c r="F66" s="76"/>
      <c r="G66" s="156"/>
      <c r="H66" s="75"/>
      <c r="I66" s="75"/>
      <c r="J66" s="75"/>
      <c r="K66" s="76"/>
      <c r="L66" s="75"/>
      <c r="M66" s="75"/>
      <c r="N66" s="75"/>
      <c r="O66" s="75"/>
      <c r="P66" s="119">
        <v>6000</v>
      </c>
    </row>
    <row r="67" spans="1:16" ht="27.75" customHeight="1">
      <c r="A67" s="16" t="s">
        <v>61</v>
      </c>
      <c r="B67" s="8" t="s">
        <v>23</v>
      </c>
      <c r="C67" s="43">
        <v>101000000</v>
      </c>
      <c r="D67" s="80">
        <f t="shared" si="5"/>
        <v>2000</v>
      </c>
      <c r="E67" s="76"/>
      <c r="F67" s="76"/>
      <c r="G67" s="156"/>
      <c r="H67" s="75"/>
      <c r="I67" s="75"/>
      <c r="J67" s="75"/>
      <c r="K67" s="76"/>
      <c r="L67" s="75"/>
      <c r="M67" s="75"/>
      <c r="N67" s="75"/>
      <c r="O67" s="75"/>
      <c r="P67" s="119">
        <v>2000</v>
      </c>
    </row>
    <row r="68" spans="1:16" ht="27.75" customHeight="1" hidden="1">
      <c r="A68" s="16" t="s">
        <v>61</v>
      </c>
      <c r="B68" s="8" t="s">
        <v>21</v>
      </c>
      <c r="C68" s="43">
        <v>190002069</v>
      </c>
      <c r="D68" s="80">
        <f t="shared" si="5"/>
        <v>0</v>
      </c>
      <c r="E68" s="76"/>
      <c r="F68" s="76"/>
      <c r="G68" s="156"/>
      <c r="H68" s="75"/>
      <c r="I68" s="75"/>
      <c r="J68" s="75"/>
      <c r="K68" s="76"/>
      <c r="L68" s="75"/>
      <c r="M68" s="75"/>
      <c r="N68" s="75"/>
      <c r="O68" s="75"/>
      <c r="P68" s="119"/>
    </row>
    <row r="69" spans="1:16" ht="27" customHeight="1">
      <c r="A69" s="16" t="s">
        <v>61</v>
      </c>
      <c r="B69" s="8" t="s">
        <v>21</v>
      </c>
      <c r="C69" s="43">
        <v>101000000</v>
      </c>
      <c r="D69" s="80">
        <f t="shared" si="5"/>
        <v>3143200</v>
      </c>
      <c r="E69" s="76">
        <v>40000</v>
      </c>
      <c r="F69" s="76">
        <v>20000</v>
      </c>
      <c r="G69" s="156">
        <v>20000</v>
      </c>
      <c r="H69" s="75">
        <v>20000</v>
      </c>
      <c r="I69" s="75">
        <v>20000</v>
      </c>
      <c r="J69" s="75">
        <v>20000</v>
      </c>
      <c r="K69" s="75">
        <v>20000</v>
      </c>
      <c r="L69" s="75">
        <v>20000</v>
      </c>
      <c r="M69" s="75">
        <v>20000</v>
      </c>
      <c r="N69" s="75">
        <v>20000</v>
      </c>
      <c r="O69" s="75">
        <v>20000</v>
      </c>
      <c r="P69" s="119">
        <v>2903200</v>
      </c>
    </row>
    <row r="70" spans="1:16" ht="27.75" customHeight="1">
      <c r="A70" s="16" t="s">
        <v>61</v>
      </c>
      <c r="B70" s="8" t="s">
        <v>13</v>
      </c>
      <c r="C70" s="43">
        <v>101000000</v>
      </c>
      <c r="D70" s="80">
        <f t="shared" si="5"/>
        <v>2000</v>
      </c>
      <c r="E70" s="76"/>
      <c r="F70" s="76"/>
      <c r="G70" s="156"/>
      <c r="H70" s="75"/>
      <c r="I70" s="75"/>
      <c r="J70" s="75"/>
      <c r="K70" s="76"/>
      <c r="L70" s="75"/>
      <c r="M70" s="75"/>
      <c r="N70" s="75"/>
      <c r="O70" s="75"/>
      <c r="P70" s="119">
        <v>2000</v>
      </c>
    </row>
    <row r="71" spans="1:17" ht="27.75" customHeight="1">
      <c r="A71" s="16" t="s">
        <v>61</v>
      </c>
      <c r="B71" s="8" t="s">
        <v>20</v>
      </c>
      <c r="C71" s="43">
        <v>101000000</v>
      </c>
      <c r="D71" s="80">
        <f t="shared" si="5"/>
        <v>952000</v>
      </c>
      <c r="E71" s="76"/>
      <c r="F71" s="76">
        <v>251100</v>
      </c>
      <c r="G71" s="156">
        <v>5000</v>
      </c>
      <c r="H71" s="75"/>
      <c r="I71" s="75"/>
      <c r="J71" s="75"/>
      <c r="K71" s="76"/>
      <c r="L71" s="75"/>
      <c r="M71" s="75"/>
      <c r="N71" s="75"/>
      <c r="O71" s="75"/>
      <c r="P71" s="119">
        <v>695900</v>
      </c>
      <c r="Q71" s="70"/>
    </row>
    <row r="72" spans="1:16" ht="25.5" customHeight="1">
      <c r="A72" s="16" t="s">
        <v>61</v>
      </c>
      <c r="B72" s="7" t="s">
        <v>14</v>
      </c>
      <c r="C72" s="43">
        <v>101000000</v>
      </c>
      <c r="D72" s="80">
        <f t="shared" si="5"/>
        <v>164100</v>
      </c>
      <c r="E72" s="76">
        <v>16000</v>
      </c>
      <c r="F72" s="76">
        <v>6000</v>
      </c>
      <c r="G72" s="156">
        <v>19000</v>
      </c>
      <c r="H72" s="75">
        <v>19000</v>
      </c>
      <c r="I72" s="75">
        <v>19000</v>
      </c>
      <c r="J72" s="75">
        <v>19000</v>
      </c>
      <c r="K72" s="76">
        <v>16700</v>
      </c>
      <c r="L72" s="75">
        <v>6000</v>
      </c>
      <c r="M72" s="75">
        <v>3400</v>
      </c>
      <c r="N72" s="75"/>
      <c r="O72" s="75"/>
      <c r="P72" s="119">
        <v>40000</v>
      </c>
    </row>
    <row r="73" spans="1:16" ht="29.25" customHeight="1" hidden="1">
      <c r="A73" s="16" t="s">
        <v>61</v>
      </c>
      <c r="B73" s="24" t="s">
        <v>14</v>
      </c>
      <c r="C73" s="43">
        <v>122002429</v>
      </c>
      <c r="D73" s="80">
        <f>SUM(E73:P73)</f>
        <v>0</v>
      </c>
      <c r="E73" s="78"/>
      <c r="F73" s="78"/>
      <c r="G73" s="158"/>
      <c r="H73" s="77"/>
      <c r="I73" s="77"/>
      <c r="J73" s="77"/>
      <c r="K73" s="78"/>
      <c r="L73" s="77"/>
      <c r="M73" s="77"/>
      <c r="N73" s="77"/>
      <c r="O73" s="77"/>
      <c r="P73" s="77"/>
    </row>
    <row r="74" spans="1:16" ht="29.25" customHeight="1">
      <c r="A74" s="16" t="s">
        <v>61</v>
      </c>
      <c r="B74" s="24" t="s">
        <v>15</v>
      </c>
      <c r="C74" s="43">
        <v>101000000</v>
      </c>
      <c r="D74" s="80">
        <f>SUM(E74:P74)</f>
        <v>28200</v>
      </c>
      <c r="E74" s="78"/>
      <c r="F74" s="78"/>
      <c r="G74" s="158"/>
      <c r="H74" s="77"/>
      <c r="I74" s="77"/>
      <c r="J74" s="77">
        <v>9400</v>
      </c>
      <c r="K74" s="78">
        <v>9400</v>
      </c>
      <c r="L74" s="77">
        <v>9400</v>
      </c>
      <c r="M74" s="77"/>
      <c r="N74" s="77"/>
      <c r="O74" s="77"/>
      <c r="P74" s="77"/>
    </row>
    <row r="75" spans="1:16" ht="31.5" customHeight="1" hidden="1">
      <c r="A75" s="16" t="s">
        <v>61</v>
      </c>
      <c r="B75" s="24" t="s">
        <v>16</v>
      </c>
      <c r="C75" s="43">
        <v>120002465</v>
      </c>
      <c r="D75" s="80">
        <f t="shared" si="5"/>
        <v>0</v>
      </c>
      <c r="E75" s="78"/>
      <c r="F75" s="78"/>
      <c r="G75" s="158"/>
      <c r="H75" s="77"/>
      <c r="I75" s="77"/>
      <c r="J75" s="77"/>
      <c r="K75" s="78"/>
      <c r="L75" s="77"/>
      <c r="M75" s="77"/>
      <c r="N75" s="77"/>
      <c r="O75" s="77"/>
      <c r="P75" s="117"/>
    </row>
    <row r="76" spans="1:16" ht="31.5" customHeight="1" hidden="1">
      <c r="A76" s="16" t="s">
        <v>61</v>
      </c>
      <c r="B76" s="24" t="s">
        <v>16</v>
      </c>
      <c r="C76" s="43" t="s">
        <v>85</v>
      </c>
      <c r="D76" s="80">
        <f t="shared" si="5"/>
        <v>0</v>
      </c>
      <c r="E76" s="78"/>
      <c r="F76" s="78"/>
      <c r="G76" s="158"/>
      <c r="H76" s="77"/>
      <c r="I76" s="77"/>
      <c r="J76" s="77"/>
      <c r="K76" s="78"/>
      <c r="L76" s="77"/>
      <c r="M76" s="77"/>
      <c r="N76" s="77"/>
      <c r="O76" s="77"/>
      <c r="P76" s="117"/>
    </row>
    <row r="77" spans="1:16" ht="31.5" customHeight="1" hidden="1">
      <c r="A77" s="16" t="s">
        <v>61</v>
      </c>
      <c r="B77" s="24" t="s">
        <v>16</v>
      </c>
      <c r="C77" s="74" t="s">
        <v>97</v>
      </c>
      <c r="D77" s="80">
        <f t="shared" si="5"/>
        <v>0</v>
      </c>
      <c r="E77" s="78"/>
      <c r="F77" s="78"/>
      <c r="G77" s="158"/>
      <c r="H77" s="77"/>
      <c r="I77" s="77"/>
      <c r="J77" s="77"/>
      <c r="K77" s="78"/>
      <c r="L77" s="77"/>
      <c r="M77" s="77"/>
      <c r="N77" s="77"/>
      <c r="O77" s="77"/>
      <c r="P77" s="117"/>
    </row>
    <row r="78" spans="1:16" ht="31.5" customHeight="1" hidden="1">
      <c r="A78" s="16" t="s">
        <v>61</v>
      </c>
      <c r="B78" s="24" t="s">
        <v>16</v>
      </c>
      <c r="C78" s="43" t="s">
        <v>90</v>
      </c>
      <c r="D78" s="80">
        <f>SUM(E78:P78)</f>
        <v>0</v>
      </c>
      <c r="E78" s="78"/>
      <c r="F78" s="78"/>
      <c r="G78" s="158"/>
      <c r="H78" s="77"/>
      <c r="I78" s="77"/>
      <c r="J78" s="77"/>
      <c r="K78" s="78"/>
      <c r="L78" s="77"/>
      <c r="M78" s="77"/>
      <c r="N78" s="77"/>
      <c r="O78" s="77"/>
      <c r="P78" s="117"/>
    </row>
    <row r="79" spans="1:16" ht="31.5" customHeight="1">
      <c r="A79" s="16" t="s">
        <v>61</v>
      </c>
      <c r="B79" s="24" t="s">
        <v>16</v>
      </c>
      <c r="C79" s="43">
        <v>101000000</v>
      </c>
      <c r="D79" s="80">
        <f t="shared" si="5"/>
        <v>5294900</v>
      </c>
      <c r="E79" s="78">
        <v>403000</v>
      </c>
      <c r="F79" s="78">
        <v>481100</v>
      </c>
      <c r="G79" s="158">
        <v>441400</v>
      </c>
      <c r="H79" s="61">
        <v>441400</v>
      </c>
      <c r="I79" s="61">
        <v>441400</v>
      </c>
      <c r="J79" s="61">
        <v>441400</v>
      </c>
      <c r="K79" s="61">
        <v>441400</v>
      </c>
      <c r="L79" s="61">
        <v>441400</v>
      </c>
      <c r="M79" s="61">
        <v>441400</v>
      </c>
      <c r="N79" s="61">
        <v>441400</v>
      </c>
      <c r="O79" s="61">
        <v>441400</v>
      </c>
      <c r="P79" s="77">
        <v>438200</v>
      </c>
    </row>
    <row r="80" spans="1:16" ht="30.75" customHeight="1">
      <c r="A80" s="16" t="s">
        <v>61</v>
      </c>
      <c r="B80" s="24" t="s">
        <v>92</v>
      </c>
      <c r="C80" s="43">
        <v>101000000</v>
      </c>
      <c r="D80" s="81">
        <f>SUM(E80:P80)</f>
        <v>191599.99999999997</v>
      </c>
      <c r="E80" s="78">
        <v>17256.27</v>
      </c>
      <c r="F80" s="78">
        <v>17256.27</v>
      </c>
      <c r="G80" s="158">
        <v>17256.27</v>
      </c>
      <c r="H80" s="78">
        <v>17256.27</v>
      </c>
      <c r="I80" s="78">
        <v>17256.27</v>
      </c>
      <c r="J80" s="78">
        <v>17256.27</v>
      </c>
      <c r="K80" s="78">
        <v>17256.27</v>
      </c>
      <c r="L80" s="78">
        <v>17256.27</v>
      </c>
      <c r="M80" s="78">
        <v>17256.27</v>
      </c>
      <c r="N80" s="78">
        <v>17256.27</v>
      </c>
      <c r="O80" s="78">
        <v>17256.27</v>
      </c>
      <c r="P80" s="77">
        <v>1781.03</v>
      </c>
    </row>
    <row r="81" spans="1:16" ht="30.75" customHeight="1">
      <c r="A81" s="16" t="s">
        <v>61</v>
      </c>
      <c r="B81" s="24" t="s">
        <v>33</v>
      </c>
      <c r="C81" s="43">
        <v>101000000</v>
      </c>
      <c r="D81" s="80">
        <f t="shared" si="5"/>
        <v>21000</v>
      </c>
      <c r="E81" s="78"/>
      <c r="F81" s="78"/>
      <c r="G81" s="158"/>
      <c r="H81" s="77"/>
      <c r="I81" s="77"/>
      <c r="J81" s="77"/>
      <c r="K81" s="78"/>
      <c r="L81" s="77"/>
      <c r="M81" s="77"/>
      <c r="N81" s="77"/>
      <c r="O81" s="77"/>
      <c r="P81" s="77">
        <v>21000</v>
      </c>
    </row>
    <row r="82" spans="1:16" ht="29.25" customHeight="1">
      <c r="A82" s="16" t="s">
        <v>61</v>
      </c>
      <c r="B82" s="24" t="s">
        <v>35</v>
      </c>
      <c r="C82" s="43">
        <v>101000000</v>
      </c>
      <c r="D82" s="80">
        <f>SUM(E82:P82)</f>
        <v>115000</v>
      </c>
      <c r="E82" s="78"/>
      <c r="F82" s="78">
        <v>11000</v>
      </c>
      <c r="G82" s="158">
        <v>16000</v>
      </c>
      <c r="H82" s="77"/>
      <c r="I82" s="77"/>
      <c r="J82" s="77"/>
      <c r="K82" s="78"/>
      <c r="L82" s="77"/>
      <c r="M82" s="77"/>
      <c r="N82" s="77"/>
      <c r="O82" s="77"/>
      <c r="P82" s="117">
        <v>88000</v>
      </c>
    </row>
    <row r="83" spans="1:16" ht="29.25" customHeight="1">
      <c r="A83" s="16" t="s">
        <v>61</v>
      </c>
      <c r="B83" s="24" t="s">
        <v>82</v>
      </c>
      <c r="C83" s="43">
        <v>101000000</v>
      </c>
      <c r="D83" s="80">
        <f t="shared" si="5"/>
        <v>1100</v>
      </c>
      <c r="E83" s="78"/>
      <c r="F83" s="78"/>
      <c r="G83" s="158"/>
      <c r="H83" s="77"/>
      <c r="I83" s="77"/>
      <c r="J83" s="77"/>
      <c r="K83" s="78"/>
      <c r="L83" s="77"/>
      <c r="M83" s="77"/>
      <c r="N83" s="77"/>
      <c r="O83" s="77"/>
      <c r="P83" s="117">
        <v>1100</v>
      </c>
    </row>
    <row r="84" spans="1:17" ht="21.75" customHeight="1">
      <c r="A84" s="18" t="s">
        <v>38</v>
      </c>
      <c r="B84" s="14" t="s">
        <v>41</v>
      </c>
      <c r="C84" s="23"/>
      <c r="D84" s="80">
        <f>SUM(D57:D83)</f>
        <v>16203400</v>
      </c>
      <c r="E84" s="79">
        <f>SUM(E57:E83)</f>
        <v>1078306.27</v>
      </c>
      <c r="F84" s="79">
        <f aca="true" t="shared" si="6" ref="F84:P84">SUM(F57:F83)</f>
        <v>1240556.27</v>
      </c>
      <c r="G84" s="159">
        <f t="shared" si="6"/>
        <v>968956.27</v>
      </c>
      <c r="H84" s="62">
        <f t="shared" si="6"/>
        <v>1053456.27</v>
      </c>
      <c r="I84" s="62">
        <f t="shared" si="6"/>
        <v>947956.27</v>
      </c>
      <c r="J84" s="62">
        <f t="shared" si="6"/>
        <v>957356.27</v>
      </c>
      <c r="K84" s="79">
        <f t="shared" si="6"/>
        <v>1094806.27</v>
      </c>
      <c r="L84" s="62">
        <f t="shared" si="6"/>
        <v>944356.27</v>
      </c>
      <c r="M84" s="62">
        <f t="shared" si="6"/>
        <v>932356.27</v>
      </c>
      <c r="N84" s="62">
        <f t="shared" si="6"/>
        <v>1035156.27</v>
      </c>
      <c r="O84" s="62">
        <f t="shared" si="6"/>
        <v>928956.27</v>
      </c>
      <c r="P84" s="62">
        <f t="shared" si="6"/>
        <v>5021181.03</v>
      </c>
      <c r="Q84" s="41">
        <f>P84+O84+N84+M84+L84+K84+J84+I84+H84+G84+F84+E84</f>
        <v>16203399.999999996</v>
      </c>
    </row>
    <row r="85" spans="1:16" ht="13.5" customHeight="1">
      <c r="A85" s="16"/>
      <c r="B85" s="10"/>
      <c r="C85" s="13"/>
      <c r="D85" s="12"/>
      <c r="E85" s="54"/>
      <c r="F85" s="54"/>
      <c r="G85" s="160"/>
      <c r="H85" s="39"/>
      <c r="I85" s="39"/>
      <c r="J85" s="39"/>
      <c r="K85" s="54"/>
      <c r="L85" s="39"/>
      <c r="M85" s="39"/>
      <c r="N85" s="39"/>
      <c r="O85" s="39"/>
      <c r="P85" s="116"/>
    </row>
    <row r="86" spans="1:16" ht="13.5">
      <c r="A86" s="142" t="s">
        <v>18</v>
      </c>
      <c r="B86" s="140"/>
      <c r="C86" s="140"/>
      <c r="D86" s="140"/>
      <c r="E86" s="140"/>
      <c r="F86" s="140"/>
      <c r="G86" s="140"/>
      <c r="H86" s="140"/>
      <c r="I86" s="140"/>
      <c r="J86" s="140"/>
      <c r="K86" s="140"/>
      <c r="L86" s="140"/>
      <c r="M86" s="140"/>
      <c r="N86" s="140"/>
      <c r="O86" s="140"/>
      <c r="P86" s="141"/>
    </row>
    <row r="87" spans="1:16" ht="18" customHeight="1">
      <c r="A87" s="19"/>
      <c r="B87" s="1"/>
      <c r="C87" s="1"/>
      <c r="D87" s="1"/>
      <c r="E87" s="55"/>
      <c r="F87" s="55"/>
      <c r="G87" s="161"/>
      <c r="H87" s="40"/>
      <c r="I87" s="40"/>
      <c r="J87" s="40"/>
      <c r="K87" s="55"/>
      <c r="L87" s="40"/>
      <c r="M87" s="40"/>
      <c r="N87" s="40"/>
      <c r="O87" s="40"/>
      <c r="P87" s="120"/>
    </row>
    <row r="88" spans="1:16" ht="61.5" customHeight="1">
      <c r="A88" s="16" t="s">
        <v>39</v>
      </c>
      <c r="B88" s="82" t="s">
        <v>55</v>
      </c>
      <c r="C88" s="4"/>
      <c r="D88" s="83">
        <f>D89</f>
        <v>1080000</v>
      </c>
      <c r="E88" s="85"/>
      <c r="F88" s="85"/>
      <c r="G88" s="162"/>
      <c r="H88" s="84"/>
      <c r="I88" s="84"/>
      <c r="J88" s="84"/>
      <c r="K88" s="85"/>
      <c r="L88" s="84"/>
      <c r="M88" s="84"/>
      <c r="N88" s="84"/>
      <c r="O88" s="84"/>
      <c r="P88" s="121">
        <f>P89</f>
        <v>1080000</v>
      </c>
    </row>
    <row r="89" spans="1:16" ht="34.5" customHeight="1">
      <c r="A89" s="16" t="s">
        <v>61</v>
      </c>
      <c r="B89" s="86" t="s">
        <v>87</v>
      </c>
      <c r="C89" s="43">
        <v>101000000</v>
      </c>
      <c r="D89" s="87">
        <v>1080000</v>
      </c>
      <c r="E89" s="89"/>
      <c r="F89" s="89"/>
      <c r="G89" s="163"/>
      <c r="H89" s="88"/>
      <c r="I89" s="88"/>
      <c r="J89" s="88"/>
      <c r="K89" s="89"/>
      <c r="L89" s="88"/>
      <c r="M89" s="88"/>
      <c r="N89" s="88"/>
      <c r="O89" s="88"/>
      <c r="P89" s="122">
        <v>1080000</v>
      </c>
    </row>
    <row r="90" spans="1:16" ht="58.5" customHeight="1">
      <c r="A90" s="16" t="s">
        <v>32</v>
      </c>
      <c r="B90" s="9" t="s">
        <v>54</v>
      </c>
      <c r="C90" s="10"/>
      <c r="D90" s="12">
        <f>D84+D89</f>
        <v>17283400</v>
      </c>
      <c r="E90" s="54">
        <f aca="true" t="shared" si="7" ref="E90:O90">E84+E89</f>
        <v>1078306.27</v>
      </c>
      <c r="F90" s="54">
        <f t="shared" si="7"/>
        <v>1240556.27</v>
      </c>
      <c r="G90" s="160">
        <f t="shared" si="7"/>
        <v>968956.27</v>
      </c>
      <c r="H90" s="39">
        <f t="shared" si="7"/>
        <v>1053456.27</v>
      </c>
      <c r="I90" s="39">
        <f t="shared" si="7"/>
        <v>947956.27</v>
      </c>
      <c r="J90" s="39">
        <f t="shared" si="7"/>
        <v>957356.27</v>
      </c>
      <c r="K90" s="54">
        <f t="shared" si="7"/>
        <v>1094806.27</v>
      </c>
      <c r="L90" s="39">
        <f t="shared" si="7"/>
        <v>944356.27</v>
      </c>
      <c r="M90" s="39">
        <f t="shared" si="7"/>
        <v>932356.27</v>
      </c>
      <c r="N90" s="39">
        <f>N84+N89</f>
        <v>1035156.27</v>
      </c>
      <c r="O90" s="39">
        <f t="shared" si="7"/>
        <v>928956.27</v>
      </c>
      <c r="P90" s="39">
        <f>P84+P89</f>
        <v>6101181.03</v>
      </c>
    </row>
    <row r="91" spans="1:16" ht="12" customHeight="1">
      <c r="A91" s="16"/>
      <c r="B91" s="9"/>
      <c r="C91" s="10"/>
      <c r="D91" s="12"/>
      <c r="E91" s="54"/>
      <c r="F91" s="54"/>
      <c r="G91" s="160"/>
      <c r="H91" s="39"/>
      <c r="I91" s="39"/>
      <c r="J91" s="39"/>
      <c r="K91" s="54"/>
      <c r="L91" s="39"/>
      <c r="M91" s="39"/>
      <c r="N91" s="39"/>
      <c r="O91" s="39"/>
      <c r="P91" s="116"/>
    </row>
    <row r="92" spans="1:16" ht="44.25" customHeight="1">
      <c r="A92" s="16" t="s">
        <v>60</v>
      </c>
      <c r="B92" s="9"/>
      <c r="C92" s="10"/>
      <c r="D92" s="12"/>
      <c r="E92" s="99">
        <f>2336409.07+E53-E90</f>
        <v>2928127.8</v>
      </c>
      <c r="F92" s="99">
        <f>E92+F53-F90</f>
        <v>2522371.53</v>
      </c>
      <c r="G92" s="164">
        <f>F92+G53-G90</f>
        <v>1929015.2599999998</v>
      </c>
      <c r="H92" s="97">
        <f>G92+H53-H90</f>
        <v>2650583.9899999998</v>
      </c>
      <c r="I92" s="97">
        <f aca="true" t="shared" si="8" ref="I92:P92">H92+I53-I90</f>
        <v>2083627.7199999997</v>
      </c>
      <c r="J92" s="97">
        <f t="shared" si="8"/>
        <v>1512271.4499999997</v>
      </c>
      <c r="K92" s="99">
        <f t="shared" si="8"/>
        <v>2202490.1799999997</v>
      </c>
      <c r="L92" s="97">
        <f t="shared" si="8"/>
        <v>1679133.9099999997</v>
      </c>
      <c r="M92" s="97">
        <f t="shared" si="8"/>
        <v>1207777.6399999997</v>
      </c>
      <c r="N92" s="97">
        <f t="shared" si="8"/>
        <v>2301846.3699999996</v>
      </c>
      <c r="O92" s="97">
        <f t="shared" si="8"/>
        <v>4252890.1</v>
      </c>
      <c r="P92" s="97">
        <f t="shared" si="8"/>
        <v>9.0699999993667</v>
      </c>
    </row>
    <row r="93" spans="1:16" ht="48.75" customHeight="1" thickBot="1">
      <c r="A93" s="20" t="s">
        <v>19</v>
      </c>
      <c r="B93" s="21" t="s">
        <v>55</v>
      </c>
      <c r="C93" s="22"/>
      <c r="D93" s="90"/>
      <c r="E93" s="130"/>
      <c r="F93" s="130"/>
      <c r="G93" s="165"/>
      <c r="H93" s="91"/>
      <c r="I93" s="91"/>
      <c r="J93" s="91"/>
      <c r="K93" s="92"/>
      <c r="L93" s="91"/>
      <c r="M93" s="91"/>
      <c r="N93" s="91"/>
      <c r="O93" s="91"/>
      <c r="P93" s="123"/>
    </row>
    <row r="94" spans="1:32" ht="12" customHeight="1">
      <c r="A94" s="124"/>
      <c r="B94" s="124"/>
      <c r="C94" s="124"/>
      <c r="D94" s="33"/>
      <c r="E94" s="100"/>
      <c r="F94" s="100"/>
      <c r="G94" s="100"/>
      <c r="H94" s="100"/>
      <c r="I94" s="100"/>
      <c r="J94" s="33"/>
      <c r="K94" s="100"/>
      <c r="L94" s="100"/>
      <c r="M94" s="33"/>
      <c r="N94" s="33"/>
      <c r="O94" s="33"/>
      <c r="P94" s="33"/>
      <c r="Q94" s="32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F94" s="32"/>
    </row>
    <row r="95" spans="1:32" ht="13.5">
      <c r="A95" s="124"/>
      <c r="B95" s="124"/>
      <c r="C95" s="124"/>
      <c r="D95" s="33"/>
      <c r="E95" s="100"/>
      <c r="F95" s="100"/>
      <c r="G95" s="100"/>
      <c r="H95" s="100"/>
      <c r="I95" s="100"/>
      <c r="J95" s="33"/>
      <c r="K95" s="100"/>
      <c r="L95" s="100"/>
      <c r="M95" s="33"/>
      <c r="N95" s="33"/>
      <c r="O95" s="33"/>
      <c r="P95" s="33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F95" s="32"/>
    </row>
    <row r="96" spans="1:32" ht="13.5">
      <c r="A96" s="124" t="s">
        <v>63</v>
      </c>
      <c r="B96" s="124" t="s">
        <v>68</v>
      </c>
      <c r="C96" s="125"/>
      <c r="D96" s="125"/>
      <c r="E96" s="131"/>
      <c r="F96" s="143" t="s">
        <v>67</v>
      </c>
      <c r="G96" s="143"/>
      <c r="H96" s="143"/>
      <c r="I96" s="100"/>
      <c r="J96" s="33"/>
      <c r="K96" s="100"/>
      <c r="L96" s="100"/>
      <c r="M96" s="33"/>
      <c r="N96" s="33"/>
      <c r="O96" s="33"/>
      <c r="P96" s="33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</row>
    <row r="97" spans="1:32" ht="12.75">
      <c r="A97" s="46"/>
      <c r="B97" s="46"/>
      <c r="C97" s="46"/>
      <c r="D97" s="46"/>
      <c r="E97" s="126"/>
      <c r="F97" s="126"/>
      <c r="G97" s="126"/>
      <c r="H97" s="126"/>
      <c r="I97" s="25"/>
      <c r="L97" s="25"/>
      <c r="Q97" s="32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  <c r="AF97" s="32"/>
    </row>
    <row r="98" spans="1:32" ht="35.25" customHeight="1">
      <c r="A98" s="46"/>
      <c r="B98" s="46"/>
      <c r="C98" s="46"/>
      <c r="D98" s="50"/>
      <c r="E98" s="101"/>
      <c r="F98" s="101"/>
      <c r="G98" s="101"/>
      <c r="H98" s="101"/>
      <c r="I98" s="101"/>
      <c r="J98" s="71"/>
      <c r="K98" s="101"/>
      <c r="L98" s="101"/>
      <c r="M98" s="71"/>
      <c r="N98" s="71"/>
      <c r="O98" s="71"/>
      <c r="P98" s="71"/>
      <c r="Q98" s="50"/>
      <c r="R98" s="50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F98" s="32"/>
    </row>
    <row r="99" spans="1:32" ht="12.75">
      <c r="A99" s="47"/>
      <c r="B99" s="47"/>
      <c r="C99" s="47"/>
      <c r="D99" s="47"/>
      <c r="E99" s="132"/>
      <c r="F99" s="132"/>
      <c r="G99" s="132"/>
      <c r="H99" s="132"/>
      <c r="I99" s="102"/>
      <c r="J99" s="48"/>
      <c r="K99" s="102"/>
      <c r="L99" s="102"/>
      <c r="M99" s="48"/>
      <c r="N99" s="48"/>
      <c r="O99" s="48"/>
      <c r="P99" s="48"/>
      <c r="Q99" s="32"/>
      <c r="R99" s="3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  <c r="AF99" s="32"/>
    </row>
    <row r="100" spans="1:32" ht="12.75">
      <c r="A100" s="137"/>
      <c r="B100" s="137"/>
      <c r="C100" s="137"/>
      <c r="D100" s="137"/>
      <c r="E100" s="132"/>
      <c r="F100" s="132"/>
      <c r="G100" s="132"/>
      <c r="H100" s="132"/>
      <c r="I100" s="102"/>
      <c r="J100" s="48"/>
      <c r="K100" s="102"/>
      <c r="L100" s="102"/>
      <c r="M100" s="48"/>
      <c r="N100" s="48"/>
      <c r="O100" s="48"/>
      <c r="P100" s="48"/>
      <c r="Q100" s="32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  <c r="AF100" s="32"/>
    </row>
    <row r="101" spans="1:32" ht="12.75">
      <c r="A101" s="47"/>
      <c r="B101" s="47"/>
      <c r="C101" s="47"/>
      <c r="D101" s="47"/>
      <c r="E101" s="132"/>
      <c r="F101" s="132"/>
      <c r="G101" s="132"/>
      <c r="H101" s="132"/>
      <c r="I101" s="103"/>
      <c r="J101" s="49"/>
      <c r="K101" s="103"/>
      <c r="L101" s="103"/>
      <c r="M101" s="49"/>
      <c r="N101" s="49"/>
      <c r="O101" s="49"/>
      <c r="P101" s="49"/>
      <c r="Q101" s="34"/>
      <c r="R101" s="34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  <c r="AF101" s="32"/>
    </row>
    <row r="102" spans="1:32" ht="12.75">
      <c r="A102" s="46"/>
      <c r="B102" s="46"/>
      <c r="C102" s="46"/>
      <c r="D102" s="46"/>
      <c r="E102" s="126"/>
      <c r="F102" s="126"/>
      <c r="G102" s="126"/>
      <c r="H102" s="126"/>
      <c r="I102" s="25"/>
      <c r="L102" s="25"/>
      <c r="Q102" s="32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  <c r="AF102" s="32"/>
    </row>
    <row r="103" spans="1:32" ht="12.75">
      <c r="A103" s="46"/>
      <c r="B103" s="46"/>
      <c r="C103" s="46"/>
      <c r="D103" s="46"/>
      <c r="E103" s="126"/>
      <c r="F103" s="126"/>
      <c r="G103" s="126"/>
      <c r="H103" s="126"/>
      <c r="I103" s="25"/>
      <c r="L103" s="25"/>
      <c r="Q103" s="32"/>
      <c r="R103" s="3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  <c r="AF103" s="32"/>
    </row>
    <row r="104" spans="1:32" ht="12.75">
      <c r="A104" s="46"/>
      <c r="B104" s="46"/>
      <c r="C104" s="46"/>
      <c r="D104" s="46"/>
      <c r="E104" s="126"/>
      <c r="F104" s="126"/>
      <c r="G104" s="126"/>
      <c r="H104" s="126"/>
      <c r="I104" s="25"/>
      <c r="L104" s="25"/>
      <c r="Q104" s="32"/>
      <c r="R104" s="3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  <c r="AF104" s="32"/>
    </row>
    <row r="105" spans="1:32" ht="12.75">
      <c r="A105" s="46"/>
      <c r="B105" s="46"/>
      <c r="C105" s="46"/>
      <c r="D105" s="46"/>
      <c r="E105" s="126"/>
      <c r="F105" s="126"/>
      <c r="G105" s="126"/>
      <c r="H105" s="126"/>
      <c r="I105" s="25"/>
      <c r="L105" s="25"/>
      <c r="Q105" s="32"/>
      <c r="R105" s="3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  <c r="AF105" s="32"/>
    </row>
    <row r="106" spans="1:32" ht="12.75">
      <c r="A106" s="32"/>
      <c r="B106" s="32"/>
      <c r="C106" s="32"/>
      <c r="D106" s="32"/>
      <c r="G106" s="25"/>
      <c r="H106" s="25"/>
      <c r="I106" s="25"/>
      <c r="L106" s="25"/>
      <c r="Q106" s="32"/>
      <c r="R106" s="3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  <c r="AF106" s="32"/>
    </row>
    <row r="107" spans="1:32" ht="12.75">
      <c r="A107" s="32"/>
      <c r="B107" s="32"/>
      <c r="C107" s="46" t="s">
        <v>76</v>
      </c>
      <c r="D107" s="32"/>
      <c r="G107" s="25"/>
      <c r="H107" s="25"/>
      <c r="I107" s="25"/>
      <c r="L107" s="25"/>
      <c r="Q107" s="32"/>
      <c r="R107" s="3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  <c r="AF107" s="32"/>
    </row>
    <row r="108" spans="1:32" ht="12.75">
      <c r="A108" s="32"/>
      <c r="B108" s="32"/>
      <c r="C108" s="32"/>
      <c r="D108" s="32"/>
      <c r="G108" s="25"/>
      <c r="H108" s="25"/>
      <c r="I108" s="25"/>
      <c r="L108" s="25"/>
      <c r="Q108" s="32"/>
      <c r="R108" s="3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  <c r="AF108" s="32"/>
    </row>
    <row r="109" spans="1:32" ht="12.75">
      <c r="A109" s="32"/>
      <c r="B109" s="32"/>
      <c r="C109" s="32"/>
      <c r="D109" s="32"/>
      <c r="G109" s="25"/>
      <c r="H109" s="25"/>
      <c r="I109" s="25"/>
      <c r="L109" s="25"/>
      <c r="Q109" s="32"/>
      <c r="R109" s="3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  <c r="AF109" s="32"/>
    </row>
    <row r="110" spans="1:32" ht="12.75">
      <c r="A110" s="32"/>
      <c r="B110" s="32"/>
      <c r="C110" s="32"/>
      <c r="D110" s="32"/>
      <c r="G110" s="25"/>
      <c r="H110" s="25"/>
      <c r="I110" s="25"/>
      <c r="L110" s="25"/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  <c r="AF110" s="32"/>
    </row>
    <row r="111" spans="1:32" ht="12.75">
      <c r="A111" s="32"/>
      <c r="B111" s="32"/>
      <c r="C111" s="32"/>
      <c r="D111" s="32"/>
      <c r="G111" s="25"/>
      <c r="H111" s="25"/>
      <c r="I111" s="25"/>
      <c r="L111" s="25"/>
      <c r="Q111" s="32"/>
      <c r="R111" s="3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  <c r="AF111" s="32"/>
    </row>
    <row r="112" spans="1:32" ht="12.75">
      <c r="A112" s="32"/>
      <c r="B112" s="32"/>
      <c r="C112" s="32"/>
      <c r="D112" s="32"/>
      <c r="G112" s="25"/>
      <c r="H112" s="25"/>
      <c r="I112" s="25"/>
      <c r="L112" s="25"/>
      <c r="Q112" s="32"/>
      <c r="R112" s="3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  <c r="AF112" s="32"/>
    </row>
    <row r="113" spans="1:32" ht="12.75">
      <c r="A113" s="32"/>
      <c r="B113" s="32"/>
      <c r="C113" s="32"/>
      <c r="D113" s="32"/>
      <c r="G113" s="25"/>
      <c r="H113" s="25"/>
      <c r="I113" s="25"/>
      <c r="L113" s="25"/>
      <c r="Q113" s="32"/>
      <c r="R113" s="3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  <c r="AF113" s="32"/>
    </row>
    <row r="114" spans="1:32" ht="12.75">
      <c r="A114" s="32"/>
      <c r="B114" s="32"/>
      <c r="C114" s="32"/>
      <c r="D114" s="32"/>
      <c r="G114" s="25"/>
      <c r="H114" s="25"/>
      <c r="I114" s="25"/>
      <c r="L114" s="25"/>
      <c r="Q114" s="32"/>
      <c r="R114" s="3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  <c r="AF114" s="32"/>
    </row>
    <row r="115" spans="1:32" ht="12.75">
      <c r="A115" s="32"/>
      <c r="B115" s="32"/>
      <c r="C115" s="32"/>
      <c r="D115" s="32"/>
      <c r="G115" s="25"/>
      <c r="H115" s="25"/>
      <c r="I115" s="25"/>
      <c r="L115" s="25"/>
      <c r="Q115" s="32"/>
      <c r="R115" s="3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  <c r="AF115" s="32"/>
    </row>
    <row r="116" spans="1:32" ht="12.75">
      <c r="A116" s="32"/>
      <c r="B116" s="32"/>
      <c r="C116" s="32"/>
      <c r="D116" s="32"/>
      <c r="G116" s="25"/>
      <c r="H116" s="25"/>
      <c r="I116" s="25"/>
      <c r="L116" s="25"/>
      <c r="Q116" s="32"/>
      <c r="R116" s="3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  <c r="AF116" s="32"/>
    </row>
    <row r="117" spans="1:32" ht="12.75">
      <c r="A117" s="32"/>
      <c r="B117" s="32"/>
      <c r="C117" s="32"/>
      <c r="D117" s="32"/>
      <c r="G117" s="25"/>
      <c r="H117" s="25"/>
      <c r="I117" s="25"/>
      <c r="L117" s="25"/>
      <c r="Q117" s="32"/>
      <c r="R117" s="3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  <c r="AF117" s="32"/>
    </row>
    <row r="118" spans="1:32" ht="12.75">
      <c r="A118" s="32"/>
      <c r="B118" s="32"/>
      <c r="C118" s="32"/>
      <c r="D118" s="32"/>
      <c r="G118" s="25"/>
      <c r="H118" s="25"/>
      <c r="I118" s="25"/>
      <c r="L118" s="25"/>
      <c r="Q118" s="32"/>
      <c r="R118" s="3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  <c r="AF118" s="32"/>
    </row>
    <row r="119" spans="1:32" ht="12.75">
      <c r="A119" s="32"/>
      <c r="B119" s="32"/>
      <c r="C119" s="32"/>
      <c r="D119" s="32"/>
      <c r="G119" s="25"/>
      <c r="H119" s="25"/>
      <c r="I119" s="25"/>
      <c r="L119" s="25"/>
      <c r="Q119" s="32"/>
      <c r="R119" s="3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  <c r="AF119" s="32"/>
    </row>
    <row r="120" spans="1:32" ht="12.75">
      <c r="A120" s="32"/>
      <c r="B120" s="32"/>
      <c r="C120" s="32"/>
      <c r="D120" s="32"/>
      <c r="G120" s="25"/>
      <c r="H120" s="25"/>
      <c r="I120" s="25"/>
      <c r="L120" s="25"/>
      <c r="Q120" s="32"/>
      <c r="R120" s="3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  <c r="AF120" s="32"/>
    </row>
    <row r="121" spans="1:32" ht="12.75">
      <c r="A121" s="32"/>
      <c r="B121" s="32"/>
      <c r="C121" s="32"/>
      <c r="D121" s="32"/>
      <c r="G121" s="25"/>
      <c r="H121" s="25"/>
      <c r="I121" s="25"/>
      <c r="L121" s="25"/>
      <c r="Q121" s="32"/>
      <c r="R121" s="3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  <c r="AF121" s="32"/>
    </row>
    <row r="122" spans="1:32" ht="12.75">
      <c r="A122" s="32"/>
      <c r="B122" s="32"/>
      <c r="C122" s="32"/>
      <c r="D122" s="32"/>
      <c r="G122" s="25"/>
      <c r="H122" s="25"/>
      <c r="I122" s="25"/>
      <c r="L122" s="25"/>
      <c r="Q122" s="32"/>
      <c r="R122" s="3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F122" s="32"/>
    </row>
    <row r="123" spans="1:32" ht="12.75">
      <c r="A123" s="32"/>
      <c r="B123" s="32"/>
      <c r="C123" s="32"/>
      <c r="D123" s="32"/>
      <c r="G123" s="25"/>
      <c r="H123" s="25"/>
      <c r="I123" s="25"/>
      <c r="L123" s="25"/>
      <c r="Q123" s="32"/>
      <c r="R123" s="3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  <c r="AF123" s="32"/>
    </row>
    <row r="124" spans="1:32" ht="12.75">
      <c r="A124" s="32"/>
      <c r="B124" s="32"/>
      <c r="C124" s="32"/>
      <c r="D124" s="32"/>
      <c r="G124" s="25"/>
      <c r="H124" s="25"/>
      <c r="I124" s="25"/>
      <c r="L124" s="25"/>
      <c r="Q124" s="32"/>
      <c r="R124" s="3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  <c r="AF124" s="32"/>
    </row>
    <row r="125" spans="1:32" ht="12.75">
      <c r="A125" s="32"/>
      <c r="B125" s="32"/>
      <c r="C125" s="32"/>
      <c r="D125" s="32"/>
      <c r="G125" s="25"/>
      <c r="H125" s="25"/>
      <c r="I125" s="25"/>
      <c r="L125" s="25"/>
      <c r="Q125" s="32"/>
      <c r="R125" s="3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F125" s="32"/>
    </row>
    <row r="126" spans="1:32" ht="12.75">
      <c r="A126" s="32"/>
      <c r="B126" s="32"/>
      <c r="C126" s="32"/>
      <c r="D126" s="32"/>
      <c r="G126" s="25"/>
      <c r="H126" s="25"/>
      <c r="I126" s="25"/>
      <c r="Q126" s="32"/>
      <c r="R126" s="3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F126" s="32"/>
    </row>
    <row r="127" spans="1:32" ht="12.75">
      <c r="A127" s="32"/>
      <c r="B127" s="32"/>
      <c r="C127" s="32"/>
      <c r="D127" s="32"/>
      <c r="G127" s="25"/>
      <c r="H127" s="25"/>
      <c r="I127" s="25"/>
      <c r="Q127" s="32"/>
      <c r="R127" s="3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F127" s="32"/>
    </row>
    <row r="128" spans="1:32" ht="12.75">
      <c r="A128" s="32"/>
      <c r="B128" s="32"/>
      <c r="C128" s="32"/>
      <c r="D128" s="32"/>
      <c r="G128" s="25"/>
      <c r="H128" s="25"/>
      <c r="I128" s="25"/>
      <c r="Q128" s="32"/>
      <c r="R128" s="3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F128" s="32"/>
    </row>
    <row r="129" spans="1:32" ht="12.75">
      <c r="A129" s="32"/>
      <c r="B129" s="32"/>
      <c r="C129" s="32"/>
      <c r="D129" s="32"/>
      <c r="G129" s="25"/>
      <c r="H129" s="25"/>
      <c r="I129" s="25"/>
      <c r="Q129" s="32"/>
      <c r="R129" s="3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F129" s="32"/>
    </row>
    <row r="130" spans="1:32" ht="12.75">
      <c r="A130" s="32"/>
      <c r="B130" s="32"/>
      <c r="C130" s="32"/>
      <c r="D130" s="32"/>
      <c r="G130" s="25"/>
      <c r="H130" s="25"/>
      <c r="I130" s="25"/>
      <c r="Q130" s="32"/>
      <c r="R130" s="3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F130" s="32"/>
    </row>
    <row r="131" spans="1:32" ht="12.75">
      <c r="A131" s="32"/>
      <c r="B131" s="32"/>
      <c r="C131" s="32"/>
      <c r="D131" s="32"/>
      <c r="G131" s="25"/>
      <c r="H131" s="25"/>
      <c r="I131" s="25"/>
      <c r="Q131" s="32"/>
      <c r="R131" s="32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F131" s="32"/>
    </row>
    <row r="132" spans="1:32" ht="12.75">
      <c r="A132" s="32"/>
      <c r="B132" s="32"/>
      <c r="C132" s="32"/>
      <c r="D132" s="32"/>
      <c r="G132" s="25"/>
      <c r="H132" s="25"/>
      <c r="I132" s="25"/>
      <c r="Q132" s="32"/>
      <c r="R132" s="32"/>
      <c r="S132" s="32"/>
      <c r="T132" s="32"/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F132" s="32"/>
    </row>
    <row r="133" spans="1:32" ht="12.75">
      <c r="A133" s="32"/>
      <c r="B133" s="32"/>
      <c r="C133" s="32"/>
      <c r="D133" s="32"/>
      <c r="G133" s="25"/>
      <c r="H133" s="25"/>
      <c r="I133" s="25"/>
      <c r="Q133" s="32"/>
      <c r="R133" s="32"/>
      <c r="S133" s="32"/>
      <c r="T133" s="32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F133" s="32"/>
    </row>
    <row r="134" spans="1:32" ht="12.75">
      <c r="A134" s="32"/>
      <c r="B134" s="32"/>
      <c r="C134" s="32"/>
      <c r="D134" s="32"/>
      <c r="G134" s="25"/>
      <c r="H134" s="25"/>
      <c r="I134" s="25"/>
      <c r="Q134" s="32"/>
      <c r="R134" s="32"/>
      <c r="S134" s="32"/>
      <c r="T134" s="32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F134" s="32"/>
    </row>
    <row r="135" spans="1:32" ht="12.75">
      <c r="A135" s="32"/>
      <c r="B135" s="32"/>
      <c r="C135" s="32"/>
      <c r="D135" s="32"/>
      <c r="G135" s="25"/>
      <c r="H135" s="25"/>
      <c r="I135" s="25"/>
      <c r="Q135" s="32"/>
      <c r="R135" s="32"/>
      <c r="S135" s="32"/>
      <c r="T135" s="32"/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F135" s="32"/>
    </row>
    <row r="136" spans="1:32" ht="12.75">
      <c r="A136" s="32"/>
      <c r="B136" s="32"/>
      <c r="C136" s="32"/>
      <c r="D136" s="32"/>
      <c r="G136" s="25"/>
      <c r="H136" s="25"/>
      <c r="I136" s="25"/>
      <c r="Q136" s="32"/>
      <c r="R136" s="32"/>
      <c r="S136" s="32"/>
      <c r="T136" s="32"/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F136" s="32"/>
    </row>
    <row r="137" spans="1:32" ht="12.75">
      <c r="A137" s="32"/>
      <c r="B137" s="32"/>
      <c r="C137" s="32"/>
      <c r="D137" s="32"/>
      <c r="G137" s="25"/>
      <c r="H137" s="25"/>
      <c r="I137" s="25"/>
      <c r="Q137" s="32"/>
      <c r="R137" s="32"/>
      <c r="S137" s="32"/>
      <c r="T137" s="32"/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F137" s="32"/>
    </row>
    <row r="138" spans="1:32" ht="12.75">
      <c r="A138" s="32"/>
      <c r="B138" s="32"/>
      <c r="C138" s="32"/>
      <c r="D138" s="32"/>
      <c r="G138" s="25"/>
      <c r="H138" s="25"/>
      <c r="I138" s="25"/>
      <c r="Q138" s="32"/>
      <c r="R138" s="32"/>
      <c r="S138" s="32"/>
      <c r="T138" s="32"/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F138" s="32"/>
    </row>
    <row r="139" spans="1:32" ht="12.75">
      <c r="A139" s="32"/>
      <c r="B139" s="32"/>
      <c r="C139" s="32"/>
      <c r="D139" s="32"/>
      <c r="G139" s="25"/>
      <c r="H139" s="25"/>
      <c r="I139" s="25"/>
      <c r="Q139" s="32"/>
      <c r="R139" s="32"/>
      <c r="S139" s="32"/>
      <c r="T139" s="32"/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F139" s="32"/>
    </row>
    <row r="140" spans="1:32" ht="12.75">
      <c r="A140" s="32"/>
      <c r="B140" s="32"/>
      <c r="C140" s="32"/>
      <c r="D140" s="32"/>
      <c r="G140" s="25"/>
      <c r="H140" s="25"/>
      <c r="I140" s="25"/>
      <c r="Q140" s="32"/>
      <c r="R140" s="32"/>
      <c r="S140" s="32"/>
      <c r="T140" s="32"/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F140" s="32"/>
    </row>
    <row r="141" spans="1:32" ht="12.75">
      <c r="A141" s="32"/>
      <c r="B141" s="32"/>
      <c r="C141" s="32"/>
      <c r="D141" s="32"/>
      <c r="G141" s="25"/>
      <c r="H141" s="25"/>
      <c r="I141" s="25"/>
      <c r="Q141" s="32"/>
      <c r="R141" s="32"/>
      <c r="S141" s="32"/>
      <c r="T141" s="32"/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F141" s="32"/>
    </row>
    <row r="142" spans="1:32" ht="12.75">
      <c r="A142" s="32"/>
      <c r="B142" s="32"/>
      <c r="C142" s="32"/>
      <c r="D142" s="32"/>
      <c r="G142" s="25"/>
      <c r="H142" s="25"/>
      <c r="I142" s="25"/>
      <c r="Q142" s="32"/>
      <c r="R142" s="32"/>
      <c r="S142" s="32"/>
      <c r="T142" s="32"/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F142" s="32"/>
    </row>
    <row r="143" spans="1:32" ht="12.75">
      <c r="A143" s="32"/>
      <c r="B143" s="32"/>
      <c r="C143" s="32"/>
      <c r="D143" s="32"/>
      <c r="G143" s="25"/>
      <c r="H143" s="25"/>
      <c r="I143" s="25"/>
      <c r="Q143" s="32"/>
      <c r="R143" s="32"/>
      <c r="S143" s="32"/>
      <c r="T143" s="32"/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F143" s="32"/>
    </row>
    <row r="144" spans="1:32" ht="12.75">
      <c r="A144" s="32"/>
      <c r="B144" s="32"/>
      <c r="C144" s="32"/>
      <c r="D144" s="32"/>
      <c r="G144" s="25"/>
      <c r="H144" s="25"/>
      <c r="I144" s="25"/>
      <c r="Q144" s="32"/>
      <c r="R144" s="32"/>
      <c r="S144" s="32"/>
      <c r="T144" s="32"/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F144" s="32"/>
    </row>
    <row r="145" spans="1:32" ht="12.75">
      <c r="A145" s="32"/>
      <c r="B145" s="32"/>
      <c r="C145" s="32"/>
      <c r="D145" s="32"/>
      <c r="G145" s="25"/>
      <c r="H145" s="25"/>
      <c r="I145" s="25"/>
      <c r="Q145" s="32"/>
      <c r="R145" s="32"/>
      <c r="S145" s="32"/>
      <c r="T145" s="32"/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F145" s="32"/>
    </row>
    <row r="146" spans="1:32" ht="12.75">
      <c r="A146" s="32"/>
      <c r="B146" s="32"/>
      <c r="C146" s="32"/>
      <c r="D146" s="32"/>
      <c r="G146" s="25"/>
      <c r="H146" s="25"/>
      <c r="I146" s="25"/>
      <c r="Q146" s="32"/>
      <c r="R146" s="32"/>
      <c r="S146" s="32"/>
      <c r="T146" s="32"/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F146" s="32"/>
    </row>
    <row r="147" spans="1:32" ht="12.75">
      <c r="A147" s="32"/>
      <c r="B147" s="32"/>
      <c r="C147" s="32"/>
      <c r="D147" s="32"/>
      <c r="G147" s="25"/>
      <c r="H147" s="25"/>
      <c r="I147" s="25"/>
      <c r="Q147" s="32"/>
      <c r="R147" s="32"/>
      <c r="S147" s="32"/>
      <c r="T147" s="32"/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F147" s="32"/>
    </row>
    <row r="148" spans="1:32" ht="12.75">
      <c r="A148" s="32"/>
      <c r="B148" s="32"/>
      <c r="C148" s="32"/>
      <c r="D148" s="32"/>
      <c r="G148" s="25"/>
      <c r="H148" s="25"/>
      <c r="I148" s="25"/>
      <c r="Q148" s="32"/>
      <c r="R148" s="32"/>
      <c r="S148" s="32"/>
      <c r="T148" s="32"/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F148" s="32"/>
    </row>
    <row r="149" spans="1:32" ht="12.75">
      <c r="A149" s="32"/>
      <c r="B149" s="32"/>
      <c r="C149" s="32"/>
      <c r="D149" s="32"/>
      <c r="G149" s="25"/>
      <c r="H149" s="25"/>
      <c r="I149" s="25"/>
      <c r="Q149" s="32"/>
      <c r="R149" s="32"/>
      <c r="S149" s="32"/>
      <c r="T149" s="32"/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F149" s="32"/>
    </row>
    <row r="150" spans="1:32" ht="12.75">
      <c r="A150" s="32"/>
      <c r="B150" s="32"/>
      <c r="C150" s="32"/>
      <c r="D150" s="32"/>
      <c r="G150" s="25"/>
      <c r="H150" s="25"/>
      <c r="I150" s="25"/>
      <c r="Q150" s="32"/>
      <c r="R150" s="32"/>
      <c r="S150" s="32"/>
      <c r="T150" s="32"/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F150" s="32"/>
    </row>
    <row r="151" spans="1:32" ht="12.75">
      <c r="A151" s="32"/>
      <c r="B151" s="32"/>
      <c r="C151" s="32"/>
      <c r="D151" s="32"/>
      <c r="G151" s="25"/>
      <c r="H151" s="25"/>
      <c r="I151" s="25"/>
      <c r="Q151" s="32"/>
      <c r="R151" s="32"/>
      <c r="S151" s="32"/>
      <c r="T151" s="32"/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F151" s="32"/>
    </row>
    <row r="152" spans="1:32" ht="12.75">
      <c r="A152" s="32"/>
      <c r="B152" s="32"/>
      <c r="C152" s="32"/>
      <c r="D152" s="32"/>
      <c r="G152" s="25"/>
      <c r="H152" s="25"/>
      <c r="I152" s="25"/>
      <c r="Q152" s="32"/>
      <c r="R152" s="32"/>
      <c r="S152" s="32"/>
      <c r="T152" s="32"/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F152" s="32"/>
    </row>
    <row r="153" spans="1:32" ht="12.75">
      <c r="A153" s="32"/>
      <c r="B153" s="32"/>
      <c r="C153" s="32"/>
      <c r="D153" s="32"/>
      <c r="G153" s="25"/>
      <c r="H153" s="25"/>
      <c r="I153" s="25"/>
      <c r="Q153" s="32"/>
      <c r="R153" s="32"/>
      <c r="S153" s="32"/>
      <c r="T153" s="32"/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F153" s="32"/>
    </row>
    <row r="154" spans="1:32" ht="12.75">
      <c r="A154" s="32"/>
      <c r="B154" s="32"/>
      <c r="C154" s="32"/>
      <c r="D154" s="32"/>
      <c r="G154" s="25"/>
      <c r="H154" s="25"/>
      <c r="I154" s="25"/>
      <c r="Q154" s="32"/>
      <c r="R154" s="32"/>
      <c r="S154" s="32"/>
      <c r="T154" s="32"/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F154" s="32"/>
    </row>
    <row r="155" spans="1:32" ht="12.75">
      <c r="A155" s="32"/>
      <c r="B155" s="32"/>
      <c r="C155" s="32"/>
      <c r="D155" s="32"/>
      <c r="G155" s="25"/>
      <c r="H155" s="25"/>
      <c r="I155" s="25"/>
      <c r="Q155" s="32"/>
      <c r="R155" s="32"/>
      <c r="S155" s="32"/>
      <c r="T155" s="32"/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F155" s="32"/>
    </row>
    <row r="156" spans="1:32" ht="12.75">
      <c r="A156" s="32"/>
      <c r="B156" s="32"/>
      <c r="C156" s="32"/>
      <c r="D156" s="32"/>
      <c r="G156" s="25"/>
      <c r="H156" s="25"/>
      <c r="I156" s="25"/>
      <c r="Q156" s="32"/>
      <c r="R156" s="32"/>
      <c r="S156" s="32"/>
      <c r="T156" s="32"/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F156" s="32"/>
    </row>
    <row r="157" spans="1:32" ht="12.75">
      <c r="A157" s="32"/>
      <c r="B157" s="32"/>
      <c r="C157" s="32"/>
      <c r="D157" s="32"/>
      <c r="G157" s="25"/>
      <c r="H157" s="25"/>
      <c r="I157" s="25"/>
      <c r="Q157" s="32"/>
      <c r="R157" s="32"/>
      <c r="S157" s="32"/>
      <c r="T157" s="32"/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F157" s="32"/>
    </row>
    <row r="158" spans="1:32" ht="12.75">
      <c r="A158" s="32"/>
      <c r="B158" s="32"/>
      <c r="C158" s="32"/>
      <c r="D158" s="32"/>
      <c r="G158" s="25"/>
      <c r="H158" s="25"/>
      <c r="I158" s="25"/>
      <c r="Q158" s="32"/>
      <c r="R158" s="32"/>
      <c r="S158" s="32"/>
      <c r="T158" s="32"/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F158" s="32"/>
    </row>
    <row r="159" spans="1:32" ht="12.75">
      <c r="A159" s="32"/>
      <c r="B159" s="32"/>
      <c r="C159" s="32"/>
      <c r="D159" s="32"/>
      <c r="G159" s="25"/>
      <c r="H159" s="25"/>
      <c r="I159" s="25"/>
      <c r="Q159" s="32"/>
      <c r="R159" s="32"/>
      <c r="S159" s="32"/>
      <c r="T159" s="32"/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F159" s="32"/>
    </row>
    <row r="160" spans="1:32" ht="12.75">
      <c r="A160" s="32"/>
      <c r="B160" s="32"/>
      <c r="C160" s="32"/>
      <c r="D160" s="32"/>
      <c r="G160" s="25"/>
      <c r="H160" s="25"/>
      <c r="I160" s="25"/>
      <c r="Q160" s="32"/>
      <c r="R160" s="32"/>
      <c r="S160" s="32"/>
      <c r="T160" s="32"/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F160" s="32"/>
    </row>
    <row r="161" spans="1:32" ht="12.75">
      <c r="A161" s="32"/>
      <c r="B161" s="32"/>
      <c r="C161" s="32"/>
      <c r="D161" s="32"/>
      <c r="G161" s="25"/>
      <c r="H161" s="25"/>
      <c r="I161" s="25"/>
      <c r="Q161" s="32"/>
      <c r="R161" s="32"/>
      <c r="S161" s="32"/>
      <c r="T161" s="32"/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F161" s="32"/>
    </row>
    <row r="162" spans="1:32" ht="12.75">
      <c r="A162" s="32"/>
      <c r="B162" s="32"/>
      <c r="C162" s="32"/>
      <c r="D162" s="32"/>
      <c r="G162" s="25"/>
      <c r="H162" s="25"/>
      <c r="I162" s="25"/>
      <c r="Q162" s="32"/>
      <c r="R162" s="32"/>
      <c r="S162" s="32"/>
      <c r="T162" s="32"/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F162" s="32"/>
    </row>
    <row r="163" spans="1:32" ht="12.75">
      <c r="A163" s="32"/>
      <c r="B163" s="32"/>
      <c r="C163" s="32"/>
      <c r="D163" s="32"/>
      <c r="G163" s="25"/>
      <c r="H163" s="25"/>
      <c r="I163" s="25"/>
      <c r="Q163" s="32"/>
      <c r="R163" s="32"/>
      <c r="S163" s="32"/>
      <c r="T163" s="32"/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F163" s="32"/>
    </row>
    <row r="164" spans="1:32" ht="12.75">
      <c r="A164" s="32"/>
      <c r="B164" s="32"/>
      <c r="C164" s="32"/>
      <c r="D164" s="32"/>
      <c r="G164" s="25"/>
      <c r="H164" s="25"/>
      <c r="I164" s="25"/>
      <c r="Q164" s="32"/>
      <c r="R164" s="32"/>
      <c r="S164" s="32"/>
      <c r="T164" s="32"/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F164" s="32"/>
    </row>
    <row r="165" spans="1:32" ht="12.75">
      <c r="A165" s="32"/>
      <c r="B165" s="32"/>
      <c r="C165" s="32"/>
      <c r="D165" s="32"/>
      <c r="G165" s="25"/>
      <c r="H165" s="25"/>
      <c r="I165" s="25"/>
      <c r="Q165" s="32"/>
      <c r="R165" s="32"/>
      <c r="S165" s="32"/>
      <c r="T165" s="32"/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F165" s="32"/>
    </row>
    <row r="166" spans="1:32" ht="12.75">
      <c r="A166" s="32"/>
      <c r="B166" s="32"/>
      <c r="C166" s="32"/>
      <c r="D166" s="32"/>
      <c r="G166" s="25"/>
      <c r="H166" s="25"/>
      <c r="I166" s="25"/>
      <c r="Q166" s="32"/>
      <c r="R166" s="32"/>
      <c r="S166" s="32"/>
      <c r="T166" s="32"/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F166" s="32"/>
    </row>
    <row r="167" spans="1:32" ht="12.75">
      <c r="A167" s="32"/>
      <c r="B167" s="32"/>
      <c r="C167" s="32"/>
      <c r="D167" s="32"/>
      <c r="G167" s="25"/>
      <c r="H167" s="25"/>
      <c r="I167" s="25"/>
      <c r="Q167" s="32"/>
      <c r="R167" s="32"/>
      <c r="S167" s="32"/>
      <c r="T167" s="32"/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F167" s="32"/>
    </row>
    <row r="168" spans="1:32" ht="12.75">
      <c r="A168" s="32"/>
      <c r="B168" s="32"/>
      <c r="C168" s="32"/>
      <c r="D168" s="32"/>
      <c r="G168" s="25"/>
      <c r="H168" s="25"/>
      <c r="I168" s="25"/>
      <c r="Q168" s="32"/>
      <c r="R168" s="32"/>
      <c r="S168" s="32"/>
      <c r="T168" s="32"/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F168" s="32"/>
    </row>
    <row r="169" spans="1:32" ht="12.75">
      <c r="A169" s="32"/>
      <c r="B169" s="32"/>
      <c r="C169" s="32"/>
      <c r="D169" s="32"/>
      <c r="G169" s="25"/>
      <c r="H169" s="25"/>
      <c r="I169" s="25"/>
      <c r="Q169" s="32"/>
      <c r="R169" s="32"/>
      <c r="S169" s="32"/>
      <c r="T169" s="32"/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F169" s="32"/>
    </row>
    <row r="170" spans="1:32" ht="12.75">
      <c r="A170" s="32"/>
      <c r="B170" s="32"/>
      <c r="C170" s="32"/>
      <c r="D170" s="32"/>
      <c r="G170" s="25"/>
      <c r="H170" s="25"/>
      <c r="I170" s="25"/>
      <c r="Q170" s="32"/>
      <c r="R170" s="32"/>
      <c r="S170" s="32"/>
      <c r="T170" s="32"/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F170" s="32"/>
    </row>
    <row r="171" spans="1:32" ht="12.75">
      <c r="A171" s="32"/>
      <c r="B171" s="32"/>
      <c r="C171" s="32"/>
      <c r="D171" s="32"/>
      <c r="G171" s="25"/>
      <c r="H171" s="25"/>
      <c r="I171" s="25"/>
      <c r="Q171" s="32"/>
      <c r="R171" s="32"/>
      <c r="S171" s="32"/>
      <c r="T171" s="32"/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F171" s="32"/>
    </row>
    <row r="172" spans="1:32" ht="12.75">
      <c r="A172" s="32"/>
      <c r="B172" s="32"/>
      <c r="C172" s="32"/>
      <c r="D172" s="32"/>
      <c r="G172" s="25"/>
      <c r="H172" s="25"/>
      <c r="I172" s="25"/>
      <c r="Q172" s="32"/>
      <c r="R172" s="32"/>
      <c r="S172" s="32"/>
      <c r="T172" s="32"/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F172" s="32"/>
    </row>
    <row r="173" spans="1:32" ht="12.75">
      <c r="A173" s="32"/>
      <c r="B173" s="32"/>
      <c r="C173" s="32"/>
      <c r="D173" s="32"/>
      <c r="G173" s="25"/>
      <c r="H173" s="25"/>
      <c r="I173" s="25"/>
      <c r="Q173" s="32"/>
      <c r="R173" s="32"/>
      <c r="S173" s="32"/>
      <c r="T173" s="32"/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F173" s="32"/>
    </row>
    <row r="174" spans="1:32" ht="12.75">
      <c r="A174" s="32"/>
      <c r="B174" s="32"/>
      <c r="C174" s="32"/>
      <c r="D174" s="32"/>
      <c r="G174" s="25"/>
      <c r="H174" s="25"/>
      <c r="I174" s="25"/>
      <c r="Q174" s="32"/>
      <c r="R174" s="32"/>
      <c r="S174" s="32"/>
      <c r="T174" s="32"/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F174" s="32"/>
    </row>
    <row r="175" spans="1:32" ht="12.75">
      <c r="A175" s="32"/>
      <c r="B175" s="32"/>
      <c r="C175" s="32"/>
      <c r="D175" s="32"/>
      <c r="G175" s="25"/>
      <c r="H175" s="25"/>
      <c r="I175" s="25"/>
      <c r="Q175" s="32"/>
      <c r="R175" s="32"/>
      <c r="S175" s="32"/>
      <c r="T175" s="32"/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F175" s="32"/>
    </row>
    <row r="176" spans="1:32" ht="12.75">
      <c r="A176" s="32"/>
      <c r="B176" s="32"/>
      <c r="C176" s="32"/>
      <c r="D176" s="32"/>
      <c r="G176" s="25"/>
      <c r="H176" s="25"/>
      <c r="I176" s="25"/>
      <c r="Q176" s="32"/>
      <c r="R176" s="32"/>
      <c r="S176" s="32"/>
      <c r="T176" s="32"/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F176" s="32"/>
    </row>
    <row r="177" spans="1:32" ht="12.75">
      <c r="A177" s="32"/>
      <c r="B177" s="32"/>
      <c r="C177" s="32"/>
      <c r="D177" s="32"/>
      <c r="G177" s="25"/>
      <c r="H177" s="25"/>
      <c r="I177" s="25"/>
      <c r="Q177" s="32"/>
      <c r="R177" s="32"/>
      <c r="S177" s="32"/>
      <c r="T177" s="32"/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  <c r="AE177" s="32"/>
      <c r="AF177" s="32"/>
    </row>
    <row r="178" spans="1:32" ht="12.75">
      <c r="A178" s="32"/>
      <c r="B178" s="32"/>
      <c r="C178" s="32"/>
      <c r="D178" s="32"/>
      <c r="G178" s="25"/>
      <c r="H178" s="25"/>
      <c r="I178" s="25"/>
      <c r="Q178" s="32"/>
      <c r="R178" s="32"/>
      <c r="S178" s="32"/>
      <c r="T178" s="32"/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F178" s="32"/>
    </row>
    <row r="179" spans="1:32" ht="12.75">
      <c r="A179" s="32"/>
      <c r="B179" s="32"/>
      <c r="C179" s="32"/>
      <c r="D179" s="32"/>
      <c r="G179" s="25"/>
      <c r="H179" s="25"/>
      <c r="I179" s="25"/>
      <c r="Q179" s="32"/>
      <c r="R179" s="32"/>
      <c r="S179" s="32"/>
      <c r="T179" s="32"/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F179" s="32"/>
    </row>
    <row r="180" spans="1:32" ht="12.75">
      <c r="A180" s="32"/>
      <c r="B180" s="32"/>
      <c r="C180" s="32"/>
      <c r="D180" s="32"/>
      <c r="G180" s="25"/>
      <c r="H180" s="25"/>
      <c r="I180" s="25"/>
      <c r="Q180" s="32"/>
      <c r="R180" s="32"/>
      <c r="S180" s="32"/>
      <c r="T180" s="32"/>
      <c r="U180" s="32"/>
      <c r="V180" s="32"/>
      <c r="W180" s="32"/>
      <c r="X180" s="32"/>
      <c r="Y180" s="32"/>
      <c r="Z180" s="32"/>
      <c r="AA180" s="32"/>
      <c r="AB180" s="32"/>
      <c r="AC180" s="32"/>
      <c r="AD180" s="32"/>
      <c r="AE180" s="32"/>
      <c r="AF180" s="32"/>
    </row>
    <row r="181" spans="1:32" ht="12.75">
      <c r="A181" s="32"/>
      <c r="B181" s="32"/>
      <c r="C181" s="32"/>
      <c r="D181" s="32"/>
      <c r="G181" s="25"/>
      <c r="H181" s="25"/>
      <c r="I181" s="25"/>
      <c r="Q181" s="32"/>
      <c r="R181" s="32"/>
      <c r="S181" s="32"/>
      <c r="T181" s="32"/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32"/>
      <c r="AF181" s="32"/>
    </row>
    <row r="182" spans="1:32" ht="12.75">
      <c r="A182" s="32"/>
      <c r="B182" s="32"/>
      <c r="C182" s="32"/>
      <c r="D182" s="32"/>
      <c r="G182" s="25"/>
      <c r="H182" s="25"/>
      <c r="I182" s="25"/>
      <c r="Q182" s="32"/>
      <c r="R182" s="32"/>
      <c r="S182" s="32"/>
      <c r="T182" s="32"/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  <c r="AF182" s="32"/>
    </row>
    <row r="183" spans="1:32" ht="12.75">
      <c r="A183" s="32"/>
      <c r="B183" s="32"/>
      <c r="C183" s="32"/>
      <c r="D183" s="32"/>
      <c r="G183" s="25"/>
      <c r="H183" s="25"/>
      <c r="I183" s="25"/>
      <c r="Q183" s="32"/>
      <c r="R183" s="32"/>
      <c r="S183" s="32"/>
      <c r="T183" s="32"/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32"/>
      <c r="AF183" s="32"/>
    </row>
    <row r="184" spans="1:32" ht="12.75">
      <c r="A184" s="32"/>
      <c r="B184" s="32"/>
      <c r="C184" s="32"/>
      <c r="D184" s="32"/>
      <c r="G184" s="25"/>
      <c r="H184" s="25"/>
      <c r="I184" s="25"/>
      <c r="Q184" s="32"/>
      <c r="R184" s="32"/>
      <c r="S184" s="32"/>
      <c r="T184" s="32"/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  <c r="AE184" s="32"/>
      <c r="AF184" s="32"/>
    </row>
    <row r="185" spans="1:32" ht="12.75">
      <c r="A185" s="32"/>
      <c r="B185" s="32"/>
      <c r="C185" s="32"/>
      <c r="D185" s="32"/>
      <c r="G185" s="25"/>
      <c r="H185" s="25"/>
      <c r="I185" s="25"/>
      <c r="Q185" s="32"/>
      <c r="R185" s="32"/>
      <c r="S185" s="32"/>
      <c r="T185" s="32"/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32"/>
      <c r="AF185" s="32"/>
    </row>
    <row r="186" spans="1:32" ht="12.75">
      <c r="A186" s="32"/>
      <c r="B186" s="32"/>
      <c r="C186" s="32"/>
      <c r="D186" s="32"/>
      <c r="G186" s="25"/>
      <c r="H186" s="25"/>
      <c r="I186" s="25"/>
      <c r="Q186" s="32"/>
      <c r="R186" s="32"/>
      <c r="S186" s="32"/>
      <c r="T186" s="32"/>
      <c r="U186" s="32"/>
      <c r="V186" s="32"/>
      <c r="W186" s="32"/>
      <c r="X186" s="32"/>
      <c r="Y186" s="32"/>
      <c r="Z186" s="32"/>
      <c r="AA186" s="32"/>
      <c r="AB186" s="32"/>
      <c r="AC186" s="32"/>
      <c r="AD186" s="32"/>
      <c r="AE186" s="32"/>
      <c r="AF186" s="32"/>
    </row>
    <row r="187" spans="1:32" ht="12.75">
      <c r="A187" s="32"/>
      <c r="B187" s="32"/>
      <c r="C187" s="32"/>
      <c r="D187" s="32"/>
      <c r="G187" s="25"/>
      <c r="H187" s="25"/>
      <c r="I187" s="25"/>
      <c r="Q187" s="32"/>
      <c r="R187" s="32"/>
      <c r="S187" s="32"/>
      <c r="T187" s="32"/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  <c r="AF187" s="32"/>
    </row>
    <row r="188" spans="1:32" ht="12.75">
      <c r="A188" s="32"/>
      <c r="B188" s="32"/>
      <c r="C188" s="32"/>
      <c r="D188" s="32"/>
      <c r="G188" s="25"/>
      <c r="H188" s="25"/>
      <c r="I188" s="25"/>
      <c r="Q188" s="32"/>
      <c r="R188" s="32"/>
      <c r="S188" s="32"/>
      <c r="T188" s="32"/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  <c r="AE188" s="32"/>
      <c r="AF188" s="32"/>
    </row>
    <row r="189" spans="1:32" ht="12.75">
      <c r="A189" s="32"/>
      <c r="B189" s="32"/>
      <c r="C189" s="32"/>
      <c r="D189" s="32"/>
      <c r="G189" s="25"/>
      <c r="H189" s="25"/>
      <c r="I189" s="25"/>
      <c r="Q189" s="32"/>
      <c r="R189" s="32"/>
      <c r="S189" s="32"/>
      <c r="T189" s="32"/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F189" s="32"/>
    </row>
    <row r="190" spans="1:32" ht="12.75">
      <c r="A190" s="32"/>
      <c r="B190" s="32"/>
      <c r="C190" s="32"/>
      <c r="D190" s="32"/>
      <c r="G190" s="25"/>
      <c r="H190" s="25"/>
      <c r="I190" s="25"/>
      <c r="Q190" s="32"/>
      <c r="R190" s="32"/>
      <c r="S190" s="32"/>
      <c r="T190" s="32"/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F190" s="32"/>
    </row>
    <row r="191" spans="1:32" ht="12.75">
      <c r="A191" s="32"/>
      <c r="B191" s="32"/>
      <c r="C191" s="32"/>
      <c r="D191" s="32"/>
      <c r="G191" s="25"/>
      <c r="H191" s="25"/>
      <c r="I191" s="25"/>
      <c r="Q191" s="32"/>
      <c r="R191" s="32"/>
      <c r="S191" s="32"/>
      <c r="T191" s="32"/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F191" s="32"/>
    </row>
    <row r="192" spans="1:32" ht="12.75">
      <c r="A192" s="32"/>
      <c r="B192" s="32"/>
      <c r="C192" s="32"/>
      <c r="D192" s="32"/>
      <c r="G192" s="25"/>
      <c r="H192" s="25"/>
      <c r="I192" s="25"/>
      <c r="Q192" s="32"/>
      <c r="R192" s="32"/>
      <c r="S192" s="32"/>
      <c r="T192" s="32"/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F192" s="32"/>
    </row>
    <row r="193" spans="1:32" ht="12.75">
      <c r="A193" s="32"/>
      <c r="B193" s="32"/>
      <c r="C193" s="32"/>
      <c r="D193" s="32"/>
      <c r="G193" s="25"/>
      <c r="H193" s="25"/>
      <c r="I193" s="25"/>
      <c r="Q193" s="32"/>
      <c r="R193" s="32"/>
      <c r="S193" s="32"/>
      <c r="T193" s="32"/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F193" s="32"/>
    </row>
    <row r="194" spans="1:32" ht="12.75">
      <c r="A194" s="32"/>
      <c r="B194" s="32"/>
      <c r="C194" s="32"/>
      <c r="D194" s="32"/>
      <c r="G194" s="25"/>
      <c r="H194" s="25"/>
      <c r="I194" s="25"/>
      <c r="Q194" s="32"/>
      <c r="R194" s="32"/>
      <c r="S194" s="32"/>
      <c r="T194" s="32"/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F194" s="32"/>
    </row>
    <row r="195" spans="1:32" ht="12.75">
      <c r="A195" s="32"/>
      <c r="B195" s="32"/>
      <c r="C195" s="32"/>
      <c r="D195" s="32"/>
      <c r="G195" s="25"/>
      <c r="H195" s="25"/>
      <c r="I195" s="25"/>
      <c r="Q195" s="32"/>
      <c r="R195" s="32"/>
      <c r="S195" s="32"/>
      <c r="T195" s="32"/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F195" s="32"/>
    </row>
    <row r="196" spans="1:32" ht="12.75">
      <c r="A196" s="32"/>
      <c r="B196" s="32"/>
      <c r="C196" s="32"/>
      <c r="D196" s="32"/>
      <c r="G196" s="25"/>
      <c r="H196" s="25"/>
      <c r="I196" s="25"/>
      <c r="Q196" s="32"/>
      <c r="R196" s="32"/>
      <c r="S196" s="32"/>
      <c r="T196" s="32"/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  <c r="AF196" s="32"/>
    </row>
    <row r="197" spans="1:32" ht="12.75">
      <c r="A197" s="32"/>
      <c r="B197" s="32"/>
      <c r="C197" s="32"/>
      <c r="D197" s="32"/>
      <c r="G197" s="25"/>
      <c r="H197" s="25"/>
      <c r="I197" s="25"/>
      <c r="Q197" s="32"/>
      <c r="R197" s="32"/>
      <c r="S197" s="32"/>
      <c r="T197" s="32"/>
      <c r="U197" s="32"/>
      <c r="V197" s="32"/>
      <c r="W197" s="32"/>
      <c r="X197" s="32"/>
      <c r="Y197" s="32"/>
      <c r="Z197" s="32"/>
      <c r="AA197" s="32"/>
      <c r="AB197" s="32"/>
      <c r="AC197" s="32"/>
      <c r="AD197" s="32"/>
      <c r="AE197" s="32"/>
      <c r="AF197" s="32"/>
    </row>
    <row r="198" spans="1:32" ht="12.75">
      <c r="A198" s="32"/>
      <c r="B198" s="32"/>
      <c r="C198" s="32"/>
      <c r="D198" s="32"/>
      <c r="G198" s="25"/>
      <c r="H198" s="25"/>
      <c r="I198" s="25"/>
      <c r="Q198" s="32"/>
      <c r="R198" s="32"/>
      <c r="S198" s="32"/>
      <c r="T198" s="32"/>
      <c r="U198" s="32"/>
      <c r="V198" s="32"/>
      <c r="W198" s="32"/>
      <c r="X198" s="32"/>
      <c r="Y198" s="32"/>
      <c r="Z198" s="32"/>
      <c r="AA198" s="32"/>
      <c r="AB198" s="32"/>
      <c r="AC198" s="32"/>
      <c r="AD198" s="32"/>
      <c r="AE198" s="32"/>
      <c r="AF198" s="32"/>
    </row>
    <row r="199" spans="1:32" ht="12.75">
      <c r="A199" s="32"/>
      <c r="B199" s="32"/>
      <c r="C199" s="32"/>
      <c r="D199" s="32"/>
      <c r="G199" s="25"/>
      <c r="H199" s="25"/>
      <c r="I199" s="25"/>
      <c r="Q199" s="32"/>
      <c r="R199" s="32"/>
      <c r="S199" s="32"/>
      <c r="T199" s="32"/>
      <c r="U199" s="32"/>
      <c r="V199" s="32"/>
      <c r="W199" s="32"/>
      <c r="X199" s="32"/>
      <c r="Y199" s="32"/>
      <c r="Z199" s="32"/>
      <c r="AA199" s="32"/>
      <c r="AB199" s="32"/>
      <c r="AC199" s="32"/>
      <c r="AD199" s="32"/>
      <c r="AE199" s="32"/>
      <c r="AF199" s="32"/>
    </row>
    <row r="200" spans="1:32" ht="12.75">
      <c r="A200" s="32"/>
      <c r="B200" s="32"/>
      <c r="C200" s="32"/>
      <c r="D200" s="32"/>
      <c r="G200" s="25"/>
      <c r="H200" s="25"/>
      <c r="I200" s="25"/>
      <c r="Q200" s="32"/>
      <c r="R200" s="32"/>
      <c r="S200" s="32"/>
      <c r="T200" s="32"/>
      <c r="U200" s="32"/>
      <c r="V200" s="32"/>
      <c r="W200" s="32"/>
      <c r="X200" s="32"/>
      <c r="Y200" s="32"/>
      <c r="Z200" s="32"/>
      <c r="AA200" s="32"/>
      <c r="AB200" s="32"/>
      <c r="AC200" s="32"/>
      <c r="AD200" s="32"/>
      <c r="AE200" s="32"/>
      <c r="AF200" s="32"/>
    </row>
    <row r="201" spans="1:32" ht="12.75">
      <c r="A201" s="32"/>
      <c r="B201" s="32"/>
      <c r="C201" s="32"/>
      <c r="D201" s="32"/>
      <c r="G201" s="25"/>
      <c r="H201" s="25"/>
      <c r="I201" s="25"/>
      <c r="Q201" s="32"/>
      <c r="R201" s="32"/>
      <c r="S201" s="32"/>
      <c r="T201" s="32"/>
      <c r="U201" s="32"/>
      <c r="V201" s="32"/>
      <c r="W201" s="32"/>
      <c r="X201" s="32"/>
      <c r="Y201" s="32"/>
      <c r="Z201" s="32"/>
      <c r="AA201" s="32"/>
      <c r="AB201" s="32"/>
      <c r="AC201" s="32"/>
      <c r="AD201" s="32"/>
      <c r="AE201" s="32"/>
      <c r="AF201" s="32"/>
    </row>
    <row r="202" spans="1:32" ht="12.75">
      <c r="A202" s="32"/>
      <c r="B202" s="32"/>
      <c r="C202" s="32"/>
      <c r="D202" s="32"/>
      <c r="G202" s="25"/>
      <c r="H202" s="25"/>
      <c r="I202" s="25"/>
      <c r="Q202" s="32"/>
      <c r="R202" s="32"/>
      <c r="S202" s="32"/>
      <c r="T202" s="32"/>
      <c r="U202" s="32"/>
      <c r="V202" s="32"/>
      <c r="W202" s="32"/>
      <c r="X202" s="32"/>
      <c r="Y202" s="32"/>
      <c r="Z202" s="32"/>
      <c r="AA202" s="32"/>
      <c r="AB202" s="32"/>
      <c r="AC202" s="32"/>
      <c r="AD202" s="32"/>
      <c r="AE202" s="32"/>
      <c r="AF202" s="32"/>
    </row>
    <row r="203" spans="1:32" ht="12.75">
      <c r="A203" s="32"/>
      <c r="B203" s="32"/>
      <c r="C203" s="32"/>
      <c r="D203" s="32"/>
      <c r="G203" s="25"/>
      <c r="H203" s="25"/>
      <c r="I203" s="25"/>
      <c r="Q203" s="32"/>
      <c r="R203" s="32"/>
      <c r="S203" s="32"/>
      <c r="T203" s="32"/>
      <c r="U203" s="32"/>
      <c r="V203" s="32"/>
      <c r="W203" s="32"/>
      <c r="X203" s="32"/>
      <c r="Y203" s="32"/>
      <c r="Z203" s="32"/>
      <c r="AA203" s="32"/>
      <c r="AB203" s="32"/>
      <c r="AC203" s="32"/>
      <c r="AD203" s="32"/>
      <c r="AE203" s="32"/>
      <c r="AF203" s="32"/>
    </row>
    <row r="204" spans="1:32" ht="12.75">
      <c r="A204" s="32"/>
      <c r="B204" s="32"/>
      <c r="C204" s="32"/>
      <c r="D204" s="32"/>
      <c r="G204" s="25"/>
      <c r="H204" s="25"/>
      <c r="I204" s="25"/>
      <c r="Q204" s="32"/>
      <c r="R204" s="32"/>
      <c r="S204" s="32"/>
      <c r="T204" s="32"/>
      <c r="U204" s="32"/>
      <c r="V204" s="32"/>
      <c r="W204" s="32"/>
      <c r="X204" s="32"/>
      <c r="Y204" s="32"/>
      <c r="Z204" s="32"/>
      <c r="AA204" s="32"/>
      <c r="AB204" s="32"/>
      <c r="AC204" s="32"/>
      <c r="AD204" s="32"/>
      <c r="AE204" s="32"/>
      <c r="AF204" s="32"/>
    </row>
    <row r="205" spans="1:32" ht="12.75">
      <c r="A205" s="32"/>
      <c r="B205" s="32"/>
      <c r="C205" s="32"/>
      <c r="D205" s="32"/>
      <c r="G205" s="25"/>
      <c r="H205" s="25"/>
      <c r="I205" s="25"/>
      <c r="Q205" s="32"/>
      <c r="R205" s="32"/>
      <c r="S205" s="32"/>
      <c r="T205" s="32"/>
      <c r="U205" s="32"/>
      <c r="V205" s="32"/>
      <c r="W205" s="32"/>
      <c r="X205" s="32"/>
      <c r="Y205" s="32"/>
      <c r="Z205" s="32"/>
      <c r="AA205" s="32"/>
      <c r="AB205" s="32"/>
      <c r="AC205" s="32"/>
      <c r="AD205" s="32"/>
      <c r="AE205" s="32"/>
      <c r="AF205" s="32"/>
    </row>
    <row r="206" spans="1:32" ht="12.75">
      <c r="A206" s="32"/>
      <c r="B206" s="32"/>
      <c r="C206" s="32"/>
      <c r="D206" s="32"/>
      <c r="G206" s="25"/>
      <c r="H206" s="25"/>
      <c r="I206" s="25"/>
      <c r="Q206" s="32"/>
      <c r="R206" s="32"/>
      <c r="S206" s="32"/>
      <c r="T206" s="32"/>
      <c r="U206" s="32"/>
      <c r="V206" s="32"/>
      <c r="W206" s="32"/>
      <c r="X206" s="32"/>
      <c r="Y206" s="32"/>
      <c r="Z206" s="32"/>
      <c r="AA206" s="32"/>
      <c r="AB206" s="32"/>
      <c r="AC206" s="32"/>
      <c r="AD206" s="32"/>
      <c r="AE206" s="32"/>
      <c r="AF206" s="32"/>
    </row>
    <row r="207" spans="1:32" ht="12.75">
      <c r="A207" s="32"/>
      <c r="B207" s="32"/>
      <c r="C207" s="32"/>
      <c r="D207" s="32"/>
      <c r="G207" s="25"/>
      <c r="H207" s="25"/>
      <c r="I207" s="25"/>
      <c r="Q207" s="32"/>
      <c r="R207" s="32"/>
      <c r="S207" s="32"/>
      <c r="T207" s="32"/>
      <c r="U207" s="32"/>
      <c r="V207" s="32"/>
      <c r="W207" s="32"/>
      <c r="X207" s="32"/>
      <c r="Y207" s="32"/>
      <c r="Z207" s="32"/>
      <c r="AA207" s="32"/>
      <c r="AB207" s="32"/>
      <c r="AC207" s="32"/>
      <c r="AD207" s="32"/>
      <c r="AE207" s="32"/>
      <c r="AF207" s="32"/>
    </row>
    <row r="208" spans="1:32" ht="12.75">
      <c r="A208" s="32"/>
      <c r="B208" s="32"/>
      <c r="C208" s="32"/>
      <c r="D208" s="32"/>
      <c r="G208" s="25"/>
      <c r="H208" s="25"/>
      <c r="I208" s="25"/>
      <c r="Q208" s="32"/>
      <c r="R208" s="32"/>
      <c r="S208" s="32"/>
      <c r="T208" s="32"/>
      <c r="U208" s="32"/>
      <c r="V208" s="32"/>
      <c r="W208" s="32"/>
      <c r="X208" s="32"/>
      <c r="Y208" s="32"/>
      <c r="Z208" s="32"/>
      <c r="AA208" s="32"/>
      <c r="AB208" s="32"/>
      <c r="AC208" s="32"/>
      <c r="AD208" s="32"/>
      <c r="AE208" s="32"/>
      <c r="AF208" s="32"/>
    </row>
    <row r="209" spans="1:32" ht="12.75">
      <c r="A209" s="32"/>
      <c r="B209" s="32"/>
      <c r="C209" s="32"/>
      <c r="D209" s="32"/>
      <c r="G209" s="25"/>
      <c r="H209" s="25"/>
      <c r="I209" s="25"/>
      <c r="Q209" s="32"/>
      <c r="R209" s="32"/>
      <c r="S209" s="32"/>
      <c r="T209" s="32"/>
      <c r="U209" s="32"/>
      <c r="V209" s="32"/>
      <c r="W209" s="32"/>
      <c r="X209" s="32"/>
      <c r="Y209" s="32"/>
      <c r="Z209" s="32"/>
      <c r="AA209" s="32"/>
      <c r="AB209" s="32"/>
      <c r="AC209" s="32"/>
      <c r="AD209" s="32"/>
      <c r="AE209" s="32"/>
      <c r="AF209" s="32"/>
    </row>
    <row r="210" spans="1:32" ht="12.75">
      <c r="A210" s="32"/>
      <c r="B210" s="32"/>
      <c r="C210" s="32"/>
      <c r="D210" s="32"/>
      <c r="G210" s="25"/>
      <c r="H210" s="25"/>
      <c r="I210" s="25"/>
      <c r="Q210" s="32"/>
      <c r="R210" s="32"/>
      <c r="S210" s="32"/>
      <c r="T210" s="32"/>
      <c r="U210" s="32"/>
      <c r="V210" s="32"/>
      <c r="W210" s="32"/>
      <c r="X210" s="32"/>
      <c r="Y210" s="32"/>
      <c r="Z210" s="32"/>
      <c r="AA210" s="32"/>
      <c r="AB210" s="32"/>
      <c r="AC210" s="32"/>
      <c r="AD210" s="32"/>
      <c r="AE210" s="32"/>
      <c r="AF210" s="32"/>
    </row>
    <row r="211" spans="1:32" ht="12.75">
      <c r="A211" s="32"/>
      <c r="B211" s="32"/>
      <c r="C211" s="32"/>
      <c r="D211" s="32"/>
      <c r="G211" s="25"/>
      <c r="H211" s="25"/>
      <c r="I211" s="25"/>
      <c r="Q211" s="32"/>
      <c r="R211" s="32"/>
      <c r="S211" s="32"/>
      <c r="T211" s="32"/>
      <c r="U211" s="32"/>
      <c r="V211" s="32"/>
      <c r="W211" s="32"/>
      <c r="X211" s="32"/>
      <c r="Y211" s="32"/>
      <c r="Z211" s="32"/>
      <c r="AA211" s="32"/>
      <c r="AB211" s="32"/>
      <c r="AC211" s="32"/>
      <c r="AD211" s="32"/>
      <c r="AE211" s="32"/>
      <c r="AF211" s="32"/>
    </row>
    <row r="212" spans="1:32" ht="12.75">
      <c r="A212" s="32"/>
      <c r="B212" s="32"/>
      <c r="C212" s="32"/>
      <c r="D212" s="32"/>
      <c r="G212" s="25"/>
      <c r="H212" s="25"/>
      <c r="I212" s="25"/>
      <c r="Q212" s="32"/>
      <c r="R212" s="32"/>
      <c r="S212" s="32"/>
      <c r="T212" s="32"/>
      <c r="U212" s="32"/>
      <c r="V212" s="32"/>
      <c r="W212" s="32"/>
      <c r="X212" s="32"/>
      <c r="Y212" s="32"/>
      <c r="Z212" s="32"/>
      <c r="AA212" s="32"/>
      <c r="AB212" s="32"/>
      <c r="AC212" s="32"/>
      <c r="AD212" s="32"/>
      <c r="AE212" s="32"/>
      <c r="AF212" s="32"/>
    </row>
    <row r="213" spans="1:32" ht="12.75">
      <c r="A213" s="32"/>
      <c r="B213" s="32"/>
      <c r="C213" s="32"/>
      <c r="D213" s="32"/>
      <c r="G213" s="25"/>
      <c r="H213" s="25"/>
      <c r="I213" s="25"/>
      <c r="Q213" s="32"/>
      <c r="R213" s="32"/>
      <c r="S213" s="32"/>
      <c r="T213" s="32"/>
      <c r="U213" s="32"/>
      <c r="V213" s="32"/>
      <c r="W213" s="32"/>
      <c r="X213" s="32"/>
      <c r="Y213" s="32"/>
      <c r="Z213" s="32"/>
      <c r="AA213" s="32"/>
      <c r="AB213" s="32"/>
      <c r="AC213" s="32"/>
      <c r="AD213" s="32"/>
      <c r="AE213" s="32"/>
      <c r="AF213" s="32"/>
    </row>
    <row r="214" spans="1:32" ht="12.75">
      <c r="A214" s="32"/>
      <c r="B214" s="32"/>
      <c r="C214" s="32"/>
      <c r="D214" s="32"/>
      <c r="G214" s="25"/>
      <c r="H214" s="25"/>
      <c r="I214" s="25"/>
      <c r="Q214" s="32"/>
      <c r="R214" s="32"/>
      <c r="S214" s="32"/>
      <c r="T214" s="32"/>
      <c r="U214" s="32"/>
      <c r="V214" s="32"/>
      <c r="W214" s="32"/>
      <c r="X214" s="32"/>
      <c r="Y214" s="32"/>
      <c r="Z214" s="32"/>
      <c r="AA214" s="32"/>
      <c r="AB214" s="32"/>
      <c r="AC214" s="32"/>
      <c r="AD214" s="32"/>
      <c r="AE214" s="32"/>
      <c r="AF214" s="32"/>
    </row>
    <row r="215" spans="1:32" ht="12.75">
      <c r="A215" s="32"/>
      <c r="B215" s="32"/>
      <c r="C215" s="32"/>
      <c r="D215" s="32"/>
      <c r="G215" s="25"/>
      <c r="H215" s="25"/>
      <c r="I215" s="25"/>
      <c r="Q215" s="32"/>
      <c r="R215" s="32"/>
      <c r="S215" s="32"/>
      <c r="T215" s="32"/>
      <c r="U215" s="32"/>
      <c r="V215" s="32"/>
      <c r="W215" s="32"/>
      <c r="X215" s="32"/>
      <c r="Y215" s="32"/>
      <c r="Z215" s="32"/>
      <c r="AA215" s="32"/>
      <c r="AB215" s="32"/>
      <c r="AC215" s="32"/>
      <c r="AD215" s="32"/>
      <c r="AE215" s="32"/>
      <c r="AF215" s="32"/>
    </row>
    <row r="216" spans="1:32" ht="12.75">
      <c r="A216" s="32"/>
      <c r="B216" s="32"/>
      <c r="C216" s="32"/>
      <c r="D216" s="32"/>
      <c r="G216" s="25"/>
      <c r="H216" s="25"/>
      <c r="I216" s="25"/>
      <c r="Q216" s="32"/>
      <c r="R216" s="32"/>
      <c r="S216" s="32"/>
      <c r="T216" s="32"/>
      <c r="U216" s="32"/>
      <c r="V216" s="32"/>
      <c r="W216" s="32"/>
      <c r="X216" s="32"/>
      <c r="Y216" s="32"/>
      <c r="Z216" s="32"/>
      <c r="AA216" s="32"/>
      <c r="AB216" s="32"/>
      <c r="AC216" s="32"/>
      <c r="AD216" s="32"/>
      <c r="AE216" s="32"/>
      <c r="AF216" s="32"/>
    </row>
    <row r="217" spans="1:32" ht="12.75">
      <c r="A217" s="32"/>
      <c r="B217" s="32"/>
      <c r="C217" s="32"/>
      <c r="D217" s="32"/>
      <c r="G217" s="25"/>
      <c r="H217" s="25"/>
      <c r="I217" s="25"/>
      <c r="Q217" s="32"/>
      <c r="R217" s="32"/>
      <c r="S217" s="32"/>
      <c r="T217" s="32"/>
      <c r="U217" s="32"/>
      <c r="V217" s="32"/>
      <c r="W217" s="32"/>
      <c r="X217" s="32"/>
      <c r="Y217" s="32"/>
      <c r="Z217" s="32"/>
      <c r="AA217" s="32"/>
      <c r="AB217" s="32"/>
      <c r="AC217" s="32"/>
      <c r="AD217" s="32"/>
      <c r="AE217" s="32"/>
      <c r="AF217" s="32"/>
    </row>
    <row r="218" spans="1:32" ht="12.75">
      <c r="A218" s="32"/>
      <c r="B218" s="32"/>
      <c r="C218" s="32"/>
      <c r="D218" s="32"/>
      <c r="G218" s="25"/>
      <c r="H218" s="25"/>
      <c r="I218" s="25"/>
      <c r="Q218" s="32"/>
      <c r="R218" s="32"/>
      <c r="S218" s="32"/>
      <c r="T218" s="32"/>
      <c r="U218" s="32"/>
      <c r="V218" s="32"/>
      <c r="W218" s="32"/>
      <c r="X218" s="32"/>
      <c r="Y218" s="32"/>
      <c r="Z218" s="32"/>
      <c r="AA218" s="32"/>
      <c r="AB218" s="32"/>
      <c r="AC218" s="32"/>
      <c r="AD218" s="32"/>
      <c r="AE218" s="32"/>
      <c r="AF218" s="32"/>
    </row>
    <row r="219" spans="1:32" ht="12.75">
      <c r="A219" s="32"/>
      <c r="B219" s="32"/>
      <c r="C219" s="32"/>
      <c r="D219" s="32"/>
      <c r="G219" s="25"/>
      <c r="H219" s="25"/>
      <c r="I219" s="25"/>
      <c r="Q219" s="32"/>
      <c r="R219" s="32"/>
      <c r="S219" s="32"/>
      <c r="T219" s="32"/>
      <c r="U219" s="32"/>
      <c r="V219" s="32"/>
      <c r="W219" s="32"/>
      <c r="X219" s="32"/>
      <c r="Y219" s="32"/>
      <c r="Z219" s="32"/>
      <c r="AA219" s="32"/>
      <c r="AB219" s="32"/>
      <c r="AC219" s="32"/>
      <c r="AD219" s="32"/>
      <c r="AE219" s="32"/>
      <c r="AF219" s="32"/>
    </row>
    <row r="220" spans="1:32" ht="12.75">
      <c r="A220" s="32"/>
      <c r="B220" s="32"/>
      <c r="C220" s="32"/>
      <c r="D220" s="32"/>
      <c r="G220" s="25"/>
      <c r="H220" s="25"/>
      <c r="I220" s="25"/>
      <c r="Q220" s="32"/>
      <c r="R220" s="32"/>
      <c r="S220" s="32"/>
      <c r="T220" s="32"/>
      <c r="U220" s="32"/>
      <c r="V220" s="32"/>
      <c r="W220" s="32"/>
      <c r="X220" s="32"/>
      <c r="Y220" s="32"/>
      <c r="Z220" s="32"/>
      <c r="AA220" s="32"/>
      <c r="AB220" s="32"/>
      <c r="AC220" s="32"/>
      <c r="AD220" s="32"/>
      <c r="AE220" s="32"/>
      <c r="AF220" s="32"/>
    </row>
    <row r="221" spans="1:32" ht="12.75">
      <c r="A221" s="32"/>
      <c r="B221" s="32"/>
      <c r="C221" s="32"/>
      <c r="D221" s="32"/>
      <c r="G221" s="25"/>
      <c r="H221" s="25"/>
      <c r="I221" s="25"/>
      <c r="Q221" s="32"/>
      <c r="R221" s="32"/>
      <c r="S221" s="32"/>
      <c r="T221" s="32"/>
      <c r="U221" s="32"/>
      <c r="V221" s="32"/>
      <c r="W221" s="32"/>
      <c r="X221" s="32"/>
      <c r="Y221" s="32"/>
      <c r="Z221" s="32"/>
      <c r="AA221" s="32"/>
      <c r="AB221" s="32"/>
      <c r="AC221" s="32"/>
      <c r="AD221" s="32"/>
      <c r="AE221" s="32"/>
      <c r="AF221" s="32"/>
    </row>
    <row r="222" spans="1:32" ht="12.75">
      <c r="A222" s="32"/>
      <c r="B222" s="32"/>
      <c r="C222" s="32"/>
      <c r="D222" s="32"/>
      <c r="G222" s="25"/>
      <c r="H222" s="25"/>
      <c r="I222" s="25"/>
      <c r="Q222" s="32"/>
      <c r="R222" s="32"/>
      <c r="S222" s="32"/>
      <c r="T222" s="32"/>
      <c r="U222" s="32"/>
      <c r="V222" s="32"/>
      <c r="W222" s="32"/>
      <c r="X222" s="32"/>
      <c r="Y222" s="32"/>
      <c r="Z222" s="32"/>
      <c r="AA222" s="32"/>
      <c r="AB222" s="32"/>
      <c r="AC222" s="32"/>
      <c r="AD222" s="32"/>
      <c r="AE222" s="32"/>
      <c r="AF222" s="32"/>
    </row>
    <row r="223" spans="1:32" ht="12.75">
      <c r="A223" s="32"/>
      <c r="B223" s="32"/>
      <c r="C223" s="32"/>
      <c r="D223" s="32"/>
      <c r="G223" s="25"/>
      <c r="H223" s="25"/>
      <c r="I223" s="25"/>
      <c r="Q223" s="32"/>
      <c r="R223" s="32"/>
      <c r="S223" s="32"/>
      <c r="T223" s="32"/>
      <c r="U223" s="32"/>
      <c r="V223" s="32"/>
      <c r="W223" s="32"/>
      <c r="X223" s="32"/>
      <c r="Y223" s="32"/>
      <c r="Z223" s="32"/>
      <c r="AA223" s="32"/>
      <c r="AB223" s="32"/>
      <c r="AC223" s="32"/>
      <c r="AD223" s="32"/>
      <c r="AE223" s="32"/>
      <c r="AF223" s="32"/>
    </row>
    <row r="224" spans="1:32" ht="12.75">
      <c r="A224" s="32"/>
      <c r="B224" s="32"/>
      <c r="C224" s="32"/>
      <c r="D224" s="32"/>
      <c r="G224" s="25"/>
      <c r="H224" s="25"/>
      <c r="I224" s="25"/>
      <c r="Q224" s="32"/>
      <c r="R224" s="32"/>
      <c r="S224" s="32"/>
      <c r="T224" s="32"/>
      <c r="U224" s="32"/>
      <c r="V224" s="32"/>
      <c r="W224" s="32"/>
      <c r="X224" s="32"/>
      <c r="Y224" s="32"/>
      <c r="Z224" s="32"/>
      <c r="AA224" s="32"/>
      <c r="AB224" s="32"/>
      <c r="AC224" s="32"/>
      <c r="AD224" s="32"/>
      <c r="AE224" s="32"/>
      <c r="AF224" s="32"/>
    </row>
    <row r="225" spans="1:32" ht="12.75">
      <c r="A225" s="32"/>
      <c r="B225" s="32"/>
      <c r="C225" s="32"/>
      <c r="D225" s="32"/>
      <c r="G225" s="25"/>
      <c r="H225" s="25"/>
      <c r="I225" s="25"/>
      <c r="Q225" s="32"/>
      <c r="R225" s="32"/>
      <c r="S225" s="32"/>
      <c r="T225" s="32"/>
      <c r="U225" s="32"/>
      <c r="V225" s="32"/>
      <c r="W225" s="32"/>
      <c r="X225" s="32"/>
      <c r="Y225" s="32"/>
      <c r="Z225" s="32"/>
      <c r="AA225" s="32"/>
      <c r="AB225" s="32"/>
      <c r="AC225" s="32"/>
      <c r="AD225" s="32"/>
      <c r="AE225" s="32"/>
      <c r="AF225" s="32"/>
    </row>
    <row r="226" spans="1:32" ht="12.75">
      <c r="A226" s="32"/>
      <c r="B226" s="32"/>
      <c r="C226" s="32"/>
      <c r="D226" s="32"/>
      <c r="G226" s="25"/>
      <c r="H226" s="25"/>
      <c r="I226" s="25"/>
      <c r="Q226" s="32"/>
      <c r="R226" s="32"/>
      <c r="S226" s="32"/>
      <c r="T226" s="32"/>
      <c r="U226" s="32"/>
      <c r="V226" s="32"/>
      <c r="W226" s="32"/>
      <c r="X226" s="32"/>
      <c r="Y226" s="32"/>
      <c r="Z226" s="32"/>
      <c r="AA226" s="32"/>
      <c r="AB226" s="32"/>
      <c r="AC226" s="32"/>
      <c r="AD226" s="32"/>
      <c r="AE226" s="32"/>
      <c r="AF226" s="32"/>
    </row>
    <row r="227" spans="1:32" ht="12.75">
      <c r="A227" s="32"/>
      <c r="B227" s="32"/>
      <c r="C227" s="32"/>
      <c r="D227" s="32"/>
      <c r="G227" s="25"/>
      <c r="H227" s="25"/>
      <c r="I227" s="25"/>
      <c r="Q227" s="32"/>
      <c r="R227" s="32"/>
      <c r="S227" s="32"/>
      <c r="T227" s="32"/>
      <c r="U227" s="32"/>
      <c r="V227" s="32"/>
      <c r="W227" s="32"/>
      <c r="X227" s="32"/>
      <c r="Y227" s="32"/>
      <c r="Z227" s="32"/>
      <c r="AA227" s="32"/>
      <c r="AB227" s="32"/>
      <c r="AC227" s="32"/>
      <c r="AD227" s="32"/>
      <c r="AE227" s="32"/>
      <c r="AF227" s="32"/>
    </row>
    <row r="228" spans="1:32" ht="12.75">
      <c r="A228" s="32"/>
      <c r="B228" s="32"/>
      <c r="C228" s="32"/>
      <c r="D228" s="32"/>
      <c r="G228" s="25"/>
      <c r="H228" s="25"/>
      <c r="I228" s="25"/>
      <c r="Q228" s="32"/>
      <c r="R228" s="32"/>
      <c r="S228" s="32"/>
      <c r="T228" s="32"/>
      <c r="U228" s="32"/>
      <c r="V228" s="32"/>
      <c r="W228" s="32"/>
      <c r="X228" s="32"/>
      <c r="Y228" s="32"/>
      <c r="Z228" s="32"/>
      <c r="AA228" s="32"/>
      <c r="AB228" s="32"/>
      <c r="AC228" s="32"/>
      <c r="AD228" s="32"/>
      <c r="AE228" s="32"/>
      <c r="AF228" s="32"/>
    </row>
    <row r="229" spans="1:32" ht="12.75">
      <c r="A229" s="32"/>
      <c r="B229" s="32"/>
      <c r="C229" s="32"/>
      <c r="D229" s="32"/>
      <c r="G229" s="25"/>
      <c r="H229" s="25"/>
      <c r="I229" s="25"/>
      <c r="Q229" s="32"/>
      <c r="R229" s="32"/>
      <c r="S229" s="32"/>
      <c r="T229" s="32"/>
      <c r="U229" s="32"/>
      <c r="V229" s="32"/>
      <c r="W229" s="32"/>
      <c r="X229" s="32"/>
      <c r="Y229" s="32"/>
      <c r="Z229" s="32"/>
      <c r="AA229" s="32"/>
      <c r="AB229" s="32"/>
      <c r="AC229" s="32"/>
      <c r="AD229" s="32"/>
      <c r="AE229" s="32"/>
      <c r="AF229" s="32"/>
    </row>
    <row r="230" spans="1:32" ht="12.75">
      <c r="A230" s="32"/>
      <c r="B230" s="32"/>
      <c r="C230" s="32"/>
      <c r="D230" s="32"/>
      <c r="G230" s="25"/>
      <c r="H230" s="25"/>
      <c r="I230" s="25"/>
      <c r="Q230" s="32"/>
      <c r="R230" s="32"/>
      <c r="S230" s="32"/>
      <c r="T230" s="32"/>
      <c r="U230" s="32"/>
      <c r="V230" s="32"/>
      <c r="W230" s="32"/>
      <c r="X230" s="32"/>
      <c r="Y230" s="32"/>
      <c r="Z230" s="32"/>
      <c r="AA230" s="32"/>
      <c r="AB230" s="32"/>
      <c r="AC230" s="32"/>
      <c r="AD230" s="32"/>
      <c r="AE230" s="32"/>
      <c r="AF230" s="32"/>
    </row>
    <row r="231" spans="1:32" ht="12.75">
      <c r="A231" s="32"/>
      <c r="B231" s="32"/>
      <c r="C231" s="32"/>
      <c r="D231" s="32"/>
      <c r="G231" s="25"/>
      <c r="H231" s="25"/>
      <c r="I231" s="25"/>
      <c r="Q231" s="32"/>
      <c r="R231" s="32"/>
      <c r="S231" s="32"/>
      <c r="T231" s="32"/>
      <c r="U231" s="32"/>
      <c r="V231" s="32"/>
      <c r="W231" s="32"/>
      <c r="X231" s="32"/>
      <c r="Y231" s="32"/>
      <c r="Z231" s="32"/>
      <c r="AA231" s="32"/>
      <c r="AB231" s="32"/>
      <c r="AC231" s="32"/>
      <c r="AD231" s="32"/>
      <c r="AE231" s="32"/>
      <c r="AF231" s="32"/>
    </row>
    <row r="232" spans="1:32" ht="12.75">
      <c r="A232" s="32"/>
      <c r="B232" s="32"/>
      <c r="C232" s="32"/>
      <c r="D232" s="32"/>
      <c r="G232" s="25"/>
      <c r="H232" s="25"/>
      <c r="I232" s="25"/>
      <c r="Q232" s="32"/>
      <c r="R232" s="32"/>
      <c r="S232" s="32"/>
      <c r="T232" s="32"/>
      <c r="U232" s="32"/>
      <c r="V232" s="32"/>
      <c r="W232" s="32"/>
      <c r="X232" s="32"/>
      <c r="Y232" s="32"/>
      <c r="Z232" s="32"/>
      <c r="AA232" s="32"/>
      <c r="AB232" s="32"/>
      <c r="AC232" s="32"/>
      <c r="AD232" s="32"/>
      <c r="AE232" s="32"/>
      <c r="AF232" s="32"/>
    </row>
    <row r="233" spans="1:32" ht="12.75">
      <c r="A233" s="32"/>
      <c r="B233" s="32"/>
      <c r="C233" s="32"/>
      <c r="D233" s="32"/>
      <c r="G233" s="25"/>
      <c r="H233" s="25"/>
      <c r="I233" s="25"/>
      <c r="Q233" s="32"/>
      <c r="R233" s="32"/>
      <c r="S233" s="32"/>
      <c r="T233" s="32"/>
      <c r="U233" s="32"/>
      <c r="V233" s="32"/>
      <c r="W233" s="32"/>
      <c r="X233" s="32"/>
      <c r="Y233" s="32"/>
      <c r="Z233" s="32"/>
      <c r="AA233" s="32"/>
      <c r="AB233" s="32"/>
      <c r="AC233" s="32"/>
      <c r="AD233" s="32"/>
      <c r="AE233" s="32"/>
      <c r="AF233" s="32"/>
    </row>
    <row r="234" spans="1:32" ht="12.75">
      <c r="A234" s="32"/>
      <c r="B234" s="32"/>
      <c r="C234" s="32"/>
      <c r="D234" s="32"/>
      <c r="G234" s="25"/>
      <c r="H234" s="25"/>
      <c r="I234" s="25"/>
      <c r="Q234" s="32"/>
      <c r="R234" s="32"/>
      <c r="S234" s="32"/>
      <c r="T234" s="32"/>
      <c r="U234" s="32"/>
      <c r="V234" s="32"/>
      <c r="W234" s="32"/>
      <c r="X234" s="32"/>
      <c r="Y234" s="32"/>
      <c r="Z234" s="32"/>
      <c r="AA234" s="32"/>
      <c r="AB234" s="32"/>
      <c r="AC234" s="32"/>
      <c r="AD234" s="32"/>
      <c r="AE234" s="32"/>
      <c r="AF234" s="32"/>
    </row>
    <row r="235" spans="1:32" ht="12.75">
      <c r="A235" s="32"/>
      <c r="B235" s="32"/>
      <c r="C235" s="32"/>
      <c r="D235" s="32"/>
      <c r="G235" s="25"/>
      <c r="H235" s="25"/>
      <c r="I235" s="25"/>
      <c r="Q235" s="32"/>
      <c r="R235" s="32"/>
      <c r="S235" s="32"/>
      <c r="T235" s="32"/>
      <c r="U235" s="32"/>
      <c r="V235" s="32"/>
      <c r="W235" s="32"/>
      <c r="X235" s="32"/>
      <c r="Y235" s="32"/>
      <c r="Z235" s="32"/>
      <c r="AA235" s="32"/>
      <c r="AB235" s="32"/>
      <c r="AC235" s="32"/>
      <c r="AD235" s="32"/>
      <c r="AE235" s="32"/>
      <c r="AF235" s="32"/>
    </row>
    <row r="236" spans="1:32" ht="12.75">
      <c r="A236" s="32"/>
      <c r="B236" s="32"/>
      <c r="C236" s="32"/>
      <c r="D236" s="32"/>
      <c r="G236" s="25"/>
      <c r="H236" s="25"/>
      <c r="I236" s="25"/>
      <c r="Q236" s="32"/>
      <c r="R236" s="32"/>
      <c r="S236" s="32"/>
      <c r="T236" s="32"/>
      <c r="U236" s="32"/>
      <c r="V236" s="32"/>
      <c r="W236" s="32"/>
      <c r="X236" s="32"/>
      <c r="Y236" s="32"/>
      <c r="Z236" s="32"/>
      <c r="AA236" s="32"/>
      <c r="AB236" s="32"/>
      <c r="AC236" s="32"/>
      <c r="AD236" s="32"/>
      <c r="AE236" s="32"/>
      <c r="AF236" s="32"/>
    </row>
    <row r="237" spans="1:32" ht="12.75">
      <c r="A237" s="32"/>
      <c r="B237" s="32"/>
      <c r="C237" s="32"/>
      <c r="D237" s="32"/>
      <c r="G237" s="25"/>
      <c r="H237" s="25"/>
      <c r="I237" s="25"/>
      <c r="Q237" s="32"/>
      <c r="R237" s="32"/>
      <c r="S237" s="32"/>
      <c r="T237" s="32"/>
      <c r="U237" s="32"/>
      <c r="V237" s="32"/>
      <c r="W237" s="32"/>
      <c r="X237" s="32"/>
      <c r="Y237" s="32"/>
      <c r="Z237" s="32"/>
      <c r="AA237" s="32"/>
      <c r="AB237" s="32"/>
      <c r="AC237" s="32"/>
      <c r="AD237" s="32"/>
      <c r="AE237" s="32"/>
      <c r="AF237" s="32"/>
    </row>
    <row r="238" spans="1:32" ht="12.75">
      <c r="A238" s="32"/>
      <c r="B238" s="32"/>
      <c r="C238" s="32"/>
      <c r="D238" s="32"/>
      <c r="G238" s="25"/>
      <c r="H238" s="25"/>
      <c r="I238" s="25"/>
      <c r="Q238" s="32"/>
      <c r="R238" s="32"/>
      <c r="S238" s="32"/>
      <c r="T238" s="32"/>
      <c r="U238" s="32"/>
      <c r="V238" s="32"/>
      <c r="W238" s="32"/>
      <c r="X238" s="32"/>
      <c r="Y238" s="32"/>
      <c r="Z238" s="32"/>
      <c r="AA238" s="32"/>
      <c r="AB238" s="32"/>
      <c r="AC238" s="32"/>
      <c r="AD238" s="32"/>
      <c r="AE238" s="32"/>
      <c r="AF238" s="32"/>
    </row>
    <row r="239" spans="1:32" ht="12.75">
      <c r="A239" s="32"/>
      <c r="B239" s="32"/>
      <c r="C239" s="32"/>
      <c r="D239" s="32"/>
      <c r="G239" s="25"/>
      <c r="H239" s="25"/>
      <c r="I239" s="25"/>
      <c r="Q239" s="32"/>
      <c r="R239" s="32"/>
      <c r="S239" s="32"/>
      <c r="T239" s="32"/>
      <c r="U239" s="32"/>
      <c r="V239" s="32"/>
      <c r="W239" s="32"/>
      <c r="X239" s="32"/>
      <c r="Y239" s="32"/>
      <c r="Z239" s="32"/>
      <c r="AA239" s="32"/>
      <c r="AB239" s="32"/>
      <c r="AC239" s="32"/>
      <c r="AD239" s="32"/>
      <c r="AE239" s="32"/>
      <c r="AF239" s="32"/>
    </row>
    <row r="240" spans="1:32" ht="12.75">
      <c r="A240" s="32"/>
      <c r="B240" s="32"/>
      <c r="C240" s="32"/>
      <c r="D240" s="32"/>
      <c r="G240" s="25"/>
      <c r="H240" s="25"/>
      <c r="I240" s="25"/>
      <c r="Q240" s="32"/>
      <c r="R240" s="32"/>
      <c r="S240" s="32"/>
      <c r="T240" s="32"/>
      <c r="U240" s="32"/>
      <c r="V240" s="32"/>
      <c r="W240" s="32"/>
      <c r="X240" s="32"/>
      <c r="Y240" s="32"/>
      <c r="Z240" s="32"/>
      <c r="AA240" s="32"/>
      <c r="AB240" s="32"/>
      <c r="AC240" s="32"/>
      <c r="AD240" s="32"/>
      <c r="AE240" s="32"/>
      <c r="AF240" s="32"/>
    </row>
    <row r="241" spans="1:32" ht="12.75">
      <c r="A241" s="32"/>
      <c r="B241" s="32"/>
      <c r="C241" s="32"/>
      <c r="D241" s="32"/>
      <c r="G241" s="25"/>
      <c r="H241" s="25"/>
      <c r="I241" s="25"/>
      <c r="Q241" s="32"/>
      <c r="R241" s="32"/>
      <c r="S241" s="32"/>
      <c r="T241" s="32"/>
      <c r="U241" s="32"/>
      <c r="V241" s="32"/>
      <c r="W241" s="32"/>
      <c r="X241" s="32"/>
      <c r="Y241" s="32"/>
      <c r="Z241" s="32"/>
      <c r="AA241" s="32"/>
      <c r="AB241" s="32"/>
      <c r="AC241" s="32"/>
      <c r="AD241" s="32"/>
      <c r="AE241" s="32"/>
      <c r="AF241" s="32"/>
    </row>
    <row r="242" spans="1:32" ht="12.75">
      <c r="A242" s="32"/>
      <c r="B242" s="32"/>
      <c r="C242" s="32"/>
      <c r="D242" s="32"/>
      <c r="G242" s="25"/>
      <c r="H242" s="25"/>
      <c r="I242" s="25"/>
      <c r="Q242" s="32"/>
      <c r="R242" s="32"/>
      <c r="S242" s="32"/>
      <c r="T242" s="32"/>
      <c r="U242" s="32"/>
      <c r="V242" s="32"/>
      <c r="W242" s="32"/>
      <c r="X242" s="32"/>
      <c r="Y242" s="32"/>
      <c r="Z242" s="32"/>
      <c r="AA242" s="32"/>
      <c r="AB242" s="32"/>
      <c r="AC242" s="32"/>
      <c r="AD242" s="32"/>
      <c r="AE242" s="32"/>
      <c r="AF242" s="32"/>
    </row>
    <row r="243" spans="1:32" ht="12.75">
      <c r="A243" s="32"/>
      <c r="B243" s="32"/>
      <c r="C243" s="32"/>
      <c r="D243" s="32"/>
      <c r="G243" s="25"/>
      <c r="H243" s="25"/>
      <c r="I243" s="25"/>
      <c r="Q243" s="32"/>
      <c r="R243" s="32"/>
      <c r="S243" s="32"/>
      <c r="T243" s="32"/>
      <c r="U243" s="32"/>
      <c r="V243" s="32"/>
      <c r="W243" s="32"/>
      <c r="X243" s="32"/>
      <c r="Y243" s="32"/>
      <c r="Z243" s="32"/>
      <c r="AA243" s="32"/>
      <c r="AB243" s="32"/>
      <c r="AC243" s="32"/>
      <c r="AD243" s="32"/>
      <c r="AE243" s="32"/>
      <c r="AF243" s="32"/>
    </row>
    <row r="244" spans="1:32" ht="12.75">
      <c r="A244" s="32"/>
      <c r="B244" s="32"/>
      <c r="C244" s="32"/>
      <c r="D244" s="32"/>
      <c r="G244" s="25"/>
      <c r="H244" s="25"/>
      <c r="I244" s="25"/>
      <c r="Q244" s="32"/>
      <c r="R244" s="32"/>
      <c r="S244" s="32"/>
      <c r="T244" s="32"/>
      <c r="U244" s="32"/>
      <c r="V244" s="32"/>
      <c r="W244" s="32"/>
      <c r="X244" s="32"/>
      <c r="Y244" s="32"/>
      <c r="Z244" s="32"/>
      <c r="AA244" s="32"/>
      <c r="AB244" s="32"/>
      <c r="AC244" s="32"/>
      <c r="AD244" s="32"/>
      <c r="AE244" s="32"/>
      <c r="AF244" s="32"/>
    </row>
    <row r="245" spans="1:32" ht="12.75">
      <c r="A245" s="32"/>
      <c r="B245" s="32"/>
      <c r="C245" s="32"/>
      <c r="D245" s="32"/>
      <c r="G245" s="25"/>
      <c r="H245" s="25"/>
      <c r="I245" s="25"/>
      <c r="Q245" s="32"/>
      <c r="R245" s="32"/>
      <c r="S245" s="32"/>
      <c r="T245" s="32"/>
      <c r="U245" s="32"/>
      <c r="V245" s="32"/>
      <c r="W245" s="32"/>
      <c r="X245" s="32"/>
      <c r="Y245" s="32"/>
      <c r="Z245" s="32"/>
      <c r="AA245" s="32"/>
      <c r="AB245" s="32"/>
      <c r="AC245" s="32"/>
      <c r="AD245" s="32"/>
      <c r="AE245" s="32"/>
      <c r="AF245" s="32"/>
    </row>
    <row r="246" spans="1:32" ht="12.75">
      <c r="A246" s="32"/>
      <c r="B246" s="32"/>
      <c r="C246" s="32"/>
      <c r="D246" s="32"/>
      <c r="G246" s="25"/>
      <c r="H246" s="25"/>
      <c r="I246" s="25"/>
      <c r="Q246" s="32"/>
      <c r="R246" s="32"/>
      <c r="S246" s="32"/>
      <c r="T246" s="32"/>
      <c r="U246" s="32"/>
      <c r="V246" s="32"/>
      <c r="W246" s="32"/>
      <c r="X246" s="32"/>
      <c r="Y246" s="32"/>
      <c r="Z246" s="32"/>
      <c r="AA246" s="32"/>
      <c r="AB246" s="32"/>
      <c r="AC246" s="32"/>
      <c r="AD246" s="32"/>
      <c r="AE246" s="32"/>
      <c r="AF246" s="32"/>
    </row>
    <row r="247" spans="1:32" ht="12.75">
      <c r="A247" s="32"/>
      <c r="B247" s="32"/>
      <c r="C247" s="32"/>
      <c r="D247" s="32"/>
      <c r="G247" s="25"/>
      <c r="H247" s="25"/>
      <c r="I247" s="25"/>
      <c r="Q247" s="32"/>
      <c r="R247" s="32"/>
      <c r="S247" s="32"/>
      <c r="T247" s="32"/>
      <c r="U247" s="32"/>
      <c r="V247" s="32"/>
      <c r="W247" s="32"/>
      <c r="X247" s="32"/>
      <c r="Y247" s="32"/>
      <c r="Z247" s="32"/>
      <c r="AA247" s="32"/>
      <c r="AB247" s="32"/>
      <c r="AC247" s="32"/>
      <c r="AD247" s="32"/>
      <c r="AE247" s="32"/>
      <c r="AF247" s="32"/>
    </row>
    <row r="248" spans="1:32" ht="12.75">
      <c r="A248" s="32"/>
      <c r="B248" s="32"/>
      <c r="C248" s="32"/>
      <c r="D248" s="32"/>
      <c r="G248" s="25"/>
      <c r="H248" s="25"/>
      <c r="I248" s="25"/>
      <c r="Q248" s="32"/>
      <c r="R248" s="32"/>
      <c r="S248" s="32"/>
      <c r="T248" s="32"/>
      <c r="U248" s="32"/>
      <c r="V248" s="32"/>
      <c r="W248" s="32"/>
      <c r="X248" s="32"/>
      <c r="Y248" s="32"/>
      <c r="Z248" s="32"/>
      <c r="AA248" s="32"/>
      <c r="AB248" s="32"/>
      <c r="AC248" s="32"/>
      <c r="AD248" s="32"/>
      <c r="AE248" s="32"/>
      <c r="AF248" s="32"/>
    </row>
    <row r="249" spans="1:32" ht="12.75">
      <c r="A249" s="32"/>
      <c r="B249" s="32"/>
      <c r="C249" s="32"/>
      <c r="D249" s="32"/>
      <c r="G249" s="25"/>
      <c r="H249" s="25"/>
      <c r="I249" s="25"/>
      <c r="Q249" s="32"/>
      <c r="R249" s="32"/>
      <c r="S249" s="32"/>
      <c r="T249" s="32"/>
      <c r="U249" s="32"/>
      <c r="V249" s="32"/>
      <c r="W249" s="32"/>
      <c r="X249" s="32"/>
      <c r="Y249" s="32"/>
      <c r="Z249" s="32"/>
      <c r="AA249" s="32"/>
      <c r="AB249" s="32"/>
      <c r="AC249" s="32"/>
      <c r="AD249" s="32"/>
      <c r="AE249" s="32"/>
      <c r="AF249" s="32"/>
    </row>
    <row r="250" spans="1:32" ht="12.75">
      <c r="A250" s="32"/>
      <c r="B250" s="32"/>
      <c r="C250" s="32"/>
      <c r="D250" s="32"/>
      <c r="G250" s="25"/>
      <c r="H250" s="25"/>
      <c r="I250" s="25"/>
      <c r="Q250" s="32"/>
      <c r="R250" s="32"/>
      <c r="S250" s="32"/>
      <c r="T250" s="32"/>
      <c r="U250" s="32"/>
      <c r="V250" s="32"/>
      <c r="W250" s="32"/>
      <c r="X250" s="32"/>
      <c r="Y250" s="32"/>
      <c r="Z250" s="32"/>
      <c r="AA250" s="32"/>
      <c r="AB250" s="32"/>
      <c r="AC250" s="32"/>
      <c r="AD250" s="32"/>
      <c r="AE250" s="32"/>
      <c r="AF250" s="32"/>
    </row>
    <row r="251" spans="1:32" ht="12.75">
      <c r="A251" s="32"/>
      <c r="B251" s="32"/>
      <c r="C251" s="32"/>
      <c r="D251" s="32"/>
      <c r="G251" s="25"/>
      <c r="H251" s="25"/>
      <c r="I251" s="25"/>
      <c r="Q251" s="32"/>
      <c r="R251" s="32"/>
      <c r="S251" s="32"/>
      <c r="T251" s="32"/>
      <c r="U251" s="32"/>
      <c r="V251" s="32"/>
      <c r="W251" s="32"/>
      <c r="X251" s="32"/>
      <c r="Y251" s="32"/>
      <c r="Z251" s="32"/>
      <c r="AA251" s="32"/>
      <c r="AB251" s="32"/>
      <c r="AC251" s="32"/>
      <c r="AD251" s="32"/>
      <c r="AE251" s="32"/>
      <c r="AF251" s="32"/>
    </row>
    <row r="252" spans="1:32" ht="12.75">
      <c r="A252" s="32"/>
      <c r="B252" s="32"/>
      <c r="C252" s="32"/>
      <c r="D252" s="32"/>
      <c r="G252" s="25"/>
      <c r="H252" s="25"/>
      <c r="I252" s="25"/>
      <c r="Q252" s="32"/>
      <c r="R252" s="32"/>
      <c r="S252" s="32"/>
      <c r="T252" s="32"/>
      <c r="U252" s="32"/>
      <c r="V252" s="32"/>
      <c r="W252" s="32"/>
      <c r="X252" s="32"/>
      <c r="Y252" s="32"/>
      <c r="Z252" s="32"/>
      <c r="AA252" s="32"/>
      <c r="AB252" s="32"/>
      <c r="AC252" s="32"/>
      <c r="AD252" s="32"/>
      <c r="AE252" s="32"/>
      <c r="AF252" s="32"/>
    </row>
    <row r="253" spans="1:32" ht="12.75">
      <c r="A253" s="32"/>
      <c r="B253" s="32"/>
      <c r="C253" s="32"/>
      <c r="D253" s="32"/>
      <c r="G253" s="25"/>
      <c r="H253" s="25"/>
      <c r="I253" s="25"/>
      <c r="Q253" s="32"/>
      <c r="R253" s="32"/>
      <c r="S253" s="32"/>
      <c r="T253" s="32"/>
      <c r="U253" s="32"/>
      <c r="V253" s="32"/>
      <c r="W253" s="32"/>
      <c r="X253" s="32"/>
      <c r="Y253" s="32"/>
      <c r="Z253" s="32"/>
      <c r="AA253" s="32"/>
      <c r="AB253" s="32"/>
      <c r="AC253" s="32"/>
      <c r="AD253" s="32"/>
      <c r="AE253" s="32"/>
      <c r="AF253" s="32"/>
    </row>
    <row r="254" spans="1:32" ht="12.75">
      <c r="A254" s="32"/>
      <c r="B254" s="32"/>
      <c r="C254" s="32"/>
      <c r="D254" s="32"/>
      <c r="G254" s="25"/>
      <c r="H254" s="25"/>
      <c r="I254" s="25"/>
      <c r="Q254" s="32"/>
      <c r="R254" s="32"/>
      <c r="S254" s="32"/>
      <c r="T254" s="32"/>
      <c r="U254" s="32"/>
      <c r="V254" s="32"/>
      <c r="W254" s="32"/>
      <c r="X254" s="32"/>
      <c r="Y254" s="32"/>
      <c r="Z254" s="32"/>
      <c r="AA254" s="32"/>
      <c r="AB254" s="32"/>
      <c r="AC254" s="32"/>
      <c r="AD254" s="32"/>
      <c r="AE254" s="32"/>
      <c r="AF254" s="32"/>
    </row>
    <row r="255" spans="1:32" ht="12.75">
      <c r="A255" s="32"/>
      <c r="B255" s="32"/>
      <c r="C255" s="32"/>
      <c r="D255" s="32"/>
      <c r="G255" s="25"/>
      <c r="H255" s="25"/>
      <c r="I255" s="25"/>
      <c r="Q255" s="32"/>
      <c r="R255" s="32"/>
      <c r="S255" s="32"/>
      <c r="T255" s="32"/>
      <c r="U255" s="32"/>
      <c r="V255" s="32"/>
      <c r="W255" s="32"/>
      <c r="X255" s="32"/>
      <c r="Y255" s="32"/>
      <c r="Z255" s="32"/>
      <c r="AA255" s="32"/>
      <c r="AB255" s="32"/>
      <c r="AC255" s="32"/>
      <c r="AD255" s="32"/>
      <c r="AE255" s="32"/>
      <c r="AF255" s="32"/>
    </row>
    <row r="256" spans="1:32" ht="12.75">
      <c r="A256" s="32"/>
      <c r="B256" s="32"/>
      <c r="C256" s="32"/>
      <c r="D256" s="32"/>
      <c r="G256" s="25"/>
      <c r="H256" s="25"/>
      <c r="I256" s="25"/>
      <c r="Q256" s="32"/>
      <c r="R256" s="32"/>
      <c r="S256" s="32"/>
      <c r="T256" s="32"/>
      <c r="U256" s="32"/>
      <c r="V256" s="32"/>
      <c r="W256" s="32"/>
      <c r="X256" s="32"/>
      <c r="Y256" s="32"/>
      <c r="Z256" s="32"/>
      <c r="AA256" s="32"/>
      <c r="AB256" s="32"/>
      <c r="AC256" s="32"/>
      <c r="AD256" s="32"/>
      <c r="AE256" s="32"/>
      <c r="AF256" s="32"/>
    </row>
    <row r="257" spans="1:32" ht="12.75">
      <c r="A257" s="32"/>
      <c r="B257" s="32"/>
      <c r="C257" s="32"/>
      <c r="D257" s="32"/>
      <c r="G257" s="25"/>
      <c r="H257" s="25"/>
      <c r="I257" s="25"/>
      <c r="Q257" s="32"/>
      <c r="R257" s="32"/>
      <c r="S257" s="32"/>
      <c r="T257" s="32"/>
      <c r="U257" s="32"/>
      <c r="V257" s="32"/>
      <c r="W257" s="32"/>
      <c r="X257" s="32"/>
      <c r="Y257" s="32"/>
      <c r="Z257" s="32"/>
      <c r="AA257" s="32"/>
      <c r="AB257" s="32"/>
      <c r="AC257" s="32"/>
      <c r="AD257" s="32"/>
      <c r="AE257" s="32"/>
      <c r="AF257" s="32"/>
    </row>
    <row r="258" spans="1:32" ht="12.75">
      <c r="A258" s="32"/>
      <c r="B258" s="32"/>
      <c r="C258" s="32"/>
      <c r="D258" s="32"/>
      <c r="G258" s="25"/>
      <c r="H258" s="25"/>
      <c r="I258" s="25"/>
      <c r="Q258" s="32"/>
      <c r="R258" s="32"/>
      <c r="S258" s="32"/>
      <c r="T258" s="32"/>
      <c r="U258" s="32"/>
      <c r="V258" s="32"/>
      <c r="W258" s="32"/>
      <c r="X258" s="32"/>
      <c r="Y258" s="32"/>
      <c r="Z258" s="32"/>
      <c r="AA258" s="32"/>
      <c r="AB258" s="32"/>
      <c r="AC258" s="32"/>
      <c r="AD258" s="32"/>
      <c r="AE258" s="32"/>
      <c r="AF258" s="32"/>
    </row>
    <row r="259" spans="1:32" ht="12.75">
      <c r="A259" s="32"/>
      <c r="B259" s="32"/>
      <c r="C259" s="32"/>
      <c r="D259" s="32"/>
      <c r="G259" s="25"/>
      <c r="H259" s="25"/>
      <c r="I259" s="25"/>
      <c r="Q259" s="32"/>
      <c r="R259" s="32"/>
      <c r="S259" s="32"/>
      <c r="T259" s="32"/>
      <c r="U259" s="32"/>
      <c r="V259" s="32"/>
      <c r="W259" s="32"/>
      <c r="X259" s="32"/>
      <c r="Y259" s="32"/>
      <c r="Z259" s="32"/>
      <c r="AA259" s="32"/>
      <c r="AB259" s="32"/>
      <c r="AC259" s="32"/>
      <c r="AD259" s="32"/>
      <c r="AE259" s="32"/>
      <c r="AF259" s="32"/>
    </row>
    <row r="260" spans="1:32" ht="12.75">
      <c r="A260" s="32"/>
      <c r="B260" s="32"/>
      <c r="C260" s="32"/>
      <c r="D260" s="32"/>
      <c r="G260" s="25"/>
      <c r="H260" s="25"/>
      <c r="I260" s="25"/>
      <c r="Q260" s="32"/>
      <c r="R260" s="32"/>
      <c r="S260" s="32"/>
      <c r="T260" s="32"/>
      <c r="U260" s="32"/>
      <c r="V260" s="32"/>
      <c r="W260" s="32"/>
      <c r="X260" s="32"/>
      <c r="Y260" s="32"/>
      <c r="Z260" s="32"/>
      <c r="AA260" s="32"/>
      <c r="AB260" s="32"/>
      <c r="AC260" s="32"/>
      <c r="AD260" s="32"/>
      <c r="AE260" s="32"/>
      <c r="AF260" s="32"/>
    </row>
    <row r="261" spans="1:32" ht="12.75">
      <c r="A261" s="32"/>
      <c r="B261" s="32"/>
      <c r="C261" s="32"/>
      <c r="D261" s="32"/>
      <c r="G261" s="25"/>
      <c r="H261" s="25"/>
      <c r="I261" s="25"/>
      <c r="Q261" s="32"/>
      <c r="R261" s="32"/>
      <c r="S261" s="32"/>
      <c r="T261" s="32"/>
      <c r="U261" s="32"/>
      <c r="V261" s="32"/>
      <c r="W261" s="32"/>
      <c r="X261" s="32"/>
      <c r="Y261" s="32"/>
      <c r="Z261" s="32"/>
      <c r="AA261" s="32"/>
      <c r="AB261" s="32"/>
      <c r="AC261" s="32"/>
      <c r="AD261" s="32"/>
      <c r="AE261" s="32"/>
      <c r="AF261" s="32"/>
    </row>
    <row r="262" spans="1:32" ht="12.75">
      <c r="A262" s="32"/>
      <c r="B262" s="32"/>
      <c r="C262" s="32"/>
      <c r="D262" s="32"/>
      <c r="G262" s="25"/>
      <c r="H262" s="25"/>
      <c r="I262" s="25"/>
      <c r="Q262" s="32"/>
      <c r="R262" s="32"/>
      <c r="S262" s="32"/>
      <c r="T262" s="32"/>
      <c r="U262" s="32"/>
      <c r="V262" s="32"/>
      <c r="W262" s="32"/>
      <c r="X262" s="32"/>
      <c r="Y262" s="32"/>
      <c r="Z262" s="32"/>
      <c r="AA262" s="32"/>
      <c r="AB262" s="32"/>
      <c r="AC262" s="32"/>
      <c r="AD262" s="32"/>
      <c r="AE262" s="32"/>
      <c r="AF262" s="32"/>
    </row>
    <row r="263" spans="1:32" ht="12.75">
      <c r="A263" s="32"/>
      <c r="B263" s="32"/>
      <c r="C263" s="32"/>
      <c r="D263" s="32"/>
      <c r="G263" s="25"/>
      <c r="H263" s="25"/>
      <c r="I263" s="25"/>
      <c r="Q263" s="32"/>
      <c r="R263" s="32"/>
      <c r="S263" s="32"/>
      <c r="T263" s="32"/>
      <c r="U263" s="32"/>
      <c r="V263" s="32"/>
      <c r="W263" s="32"/>
      <c r="X263" s="32"/>
      <c r="Y263" s="32"/>
      <c r="Z263" s="32"/>
      <c r="AA263" s="32"/>
      <c r="AB263" s="32"/>
      <c r="AC263" s="32"/>
      <c r="AD263" s="32"/>
      <c r="AE263" s="32"/>
      <c r="AF263" s="32"/>
    </row>
    <row r="264" spans="1:32" ht="12.75">
      <c r="A264" s="32"/>
      <c r="B264" s="32"/>
      <c r="C264" s="32"/>
      <c r="D264" s="32"/>
      <c r="G264" s="25"/>
      <c r="H264" s="25"/>
      <c r="I264" s="25"/>
      <c r="Q264" s="32"/>
      <c r="R264" s="32"/>
      <c r="S264" s="32"/>
      <c r="T264" s="32"/>
      <c r="U264" s="32"/>
      <c r="V264" s="32"/>
      <c r="W264" s="32"/>
      <c r="X264" s="32"/>
      <c r="Y264" s="32"/>
      <c r="Z264" s="32"/>
      <c r="AA264" s="32"/>
      <c r="AB264" s="32"/>
      <c r="AC264" s="32"/>
      <c r="AD264" s="32"/>
      <c r="AE264" s="32"/>
      <c r="AF264" s="32"/>
    </row>
    <row r="265" spans="1:32" ht="12.75">
      <c r="A265" s="32"/>
      <c r="B265" s="32"/>
      <c r="C265" s="32"/>
      <c r="D265" s="32"/>
      <c r="G265" s="25"/>
      <c r="H265" s="25"/>
      <c r="I265" s="25"/>
      <c r="Q265" s="32"/>
      <c r="R265" s="32"/>
      <c r="S265" s="32"/>
      <c r="T265" s="32"/>
      <c r="U265" s="32"/>
      <c r="V265" s="32"/>
      <c r="W265" s="32"/>
      <c r="X265" s="32"/>
      <c r="Y265" s="32"/>
      <c r="Z265" s="32"/>
      <c r="AA265" s="32"/>
      <c r="AB265" s="32"/>
      <c r="AC265" s="32"/>
      <c r="AD265" s="32"/>
      <c r="AE265" s="32"/>
      <c r="AF265" s="32"/>
    </row>
    <row r="266" spans="1:32" ht="12.75">
      <c r="A266" s="32"/>
      <c r="B266" s="32"/>
      <c r="C266" s="32"/>
      <c r="D266" s="32"/>
      <c r="G266" s="25"/>
      <c r="H266" s="25"/>
      <c r="I266" s="25"/>
      <c r="Q266" s="32"/>
      <c r="R266" s="32"/>
      <c r="S266" s="32"/>
      <c r="T266" s="32"/>
      <c r="U266" s="32"/>
      <c r="V266" s="32"/>
      <c r="W266" s="32"/>
      <c r="X266" s="32"/>
      <c r="Y266" s="32"/>
      <c r="Z266" s="32"/>
      <c r="AA266" s="32"/>
      <c r="AB266" s="32"/>
      <c r="AC266" s="32"/>
      <c r="AD266" s="32"/>
      <c r="AE266" s="32"/>
      <c r="AF266" s="32"/>
    </row>
    <row r="267" spans="1:32" ht="12.75">
      <c r="A267" s="32"/>
      <c r="B267" s="32"/>
      <c r="C267" s="32"/>
      <c r="D267" s="32"/>
      <c r="G267" s="25"/>
      <c r="H267" s="25"/>
      <c r="I267" s="25"/>
      <c r="Q267" s="32"/>
      <c r="R267" s="32"/>
      <c r="S267" s="32"/>
      <c r="T267" s="32"/>
      <c r="U267" s="32"/>
      <c r="V267" s="32"/>
      <c r="W267" s="32"/>
      <c r="X267" s="32"/>
      <c r="Y267" s="32"/>
      <c r="Z267" s="32"/>
      <c r="AA267" s="32"/>
      <c r="AB267" s="32"/>
      <c r="AC267" s="32"/>
      <c r="AD267" s="32"/>
      <c r="AE267" s="32"/>
      <c r="AF267" s="32"/>
    </row>
    <row r="268" spans="1:32" ht="12.75">
      <c r="A268" s="32"/>
      <c r="B268" s="32"/>
      <c r="C268" s="32"/>
      <c r="D268" s="32"/>
      <c r="G268" s="25"/>
      <c r="H268" s="25"/>
      <c r="I268" s="25"/>
      <c r="Q268" s="32"/>
      <c r="R268" s="32"/>
      <c r="S268" s="32"/>
      <c r="T268" s="32"/>
      <c r="U268" s="32"/>
      <c r="V268" s="32"/>
      <c r="W268" s="32"/>
      <c r="X268" s="32"/>
      <c r="Y268" s="32"/>
      <c r="Z268" s="32"/>
      <c r="AA268" s="32"/>
      <c r="AB268" s="32"/>
      <c r="AC268" s="32"/>
      <c r="AD268" s="32"/>
      <c r="AE268" s="32"/>
      <c r="AF268" s="32"/>
    </row>
    <row r="269" spans="1:32" ht="12.75">
      <c r="A269" s="32"/>
      <c r="B269" s="32"/>
      <c r="C269" s="32"/>
      <c r="D269" s="32"/>
      <c r="G269" s="25"/>
      <c r="H269" s="25"/>
      <c r="I269" s="25"/>
      <c r="Q269" s="32"/>
      <c r="R269" s="32"/>
      <c r="S269" s="32"/>
      <c r="T269" s="32"/>
      <c r="U269" s="32"/>
      <c r="V269" s="32"/>
      <c r="W269" s="32"/>
      <c r="X269" s="32"/>
      <c r="Y269" s="32"/>
      <c r="Z269" s="32"/>
      <c r="AA269" s="32"/>
      <c r="AB269" s="32"/>
      <c r="AC269" s="32"/>
      <c r="AD269" s="32"/>
      <c r="AE269" s="32"/>
      <c r="AF269" s="32"/>
    </row>
    <row r="270" spans="1:32" ht="12.75">
      <c r="A270" s="32"/>
      <c r="B270" s="32"/>
      <c r="C270" s="32"/>
      <c r="D270" s="32"/>
      <c r="G270" s="25"/>
      <c r="H270" s="25"/>
      <c r="I270" s="25"/>
      <c r="Q270" s="32"/>
      <c r="R270" s="32"/>
      <c r="S270" s="32"/>
      <c r="T270" s="32"/>
      <c r="U270" s="32"/>
      <c r="V270" s="32"/>
      <c r="W270" s="32"/>
      <c r="X270" s="32"/>
      <c r="Y270" s="32"/>
      <c r="Z270" s="32"/>
      <c r="AA270" s="32"/>
      <c r="AB270" s="32"/>
      <c r="AC270" s="32"/>
      <c r="AD270" s="32"/>
      <c r="AE270" s="32"/>
      <c r="AF270" s="32"/>
    </row>
    <row r="271" spans="1:32" ht="12.75">
      <c r="A271" s="32"/>
      <c r="B271" s="32"/>
      <c r="C271" s="32"/>
      <c r="D271" s="32"/>
      <c r="G271" s="25"/>
      <c r="H271" s="25"/>
      <c r="I271" s="25"/>
      <c r="Q271" s="32"/>
      <c r="R271" s="32"/>
      <c r="S271" s="32"/>
      <c r="T271" s="32"/>
      <c r="U271" s="32"/>
      <c r="V271" s="32"/>
      <c r="W271" s="32"/>
      <c r="X271" s="32"/>
      <c r="Y271" s="32"/>
      <c r="Z271" s="32"/>
      <c r="AA271" s="32"/>
      <c r="AB271" s="32"/>
      <c r="AC271" s="32"/>
      <c r="AD271" s="32"/>
      <c r="AE271" s="32"/>
      <c r="AF271" s="32"/>
    </row>
    <row r="272" spans="1:32" ht="12.75">
      <c r="A272" s="32"/>
      <c r="B272" s="32"/>
      <c r="C272" s="32"/>
      <c r="D272" s="32"/>
      <c r="G272" s="25"/>
      <c r="H272" s="25"/>
      <c r="I272" s="25"/>
      <c r="Q272" s="32"/>
      <c r="R272" s="32"/>
      <c r="S272" s="32"/>
      <c r="T272" s="32"/>
      <c r="U272" s="32"/>
      <c r="V272" s="32"/>
      <c r="W272" s="32"/>
      <c r="X272" s="32"/>
      <c r="Y272" s="32"/>
      <c r="Z272" s="32"/>
      <c r="AA272" s="32"/>
      <c r="AB272" s="32"/>
      <c r="AC272" s="32"/>
      <c r="AD272" s="32"/>
      <c r="AE272" s="32"/>
      <c r="AF272" s="32"/>
    </row>
    <row r="273" spans="1:32" ht="12.75">
      <c r="A273" s="32"/>
      <c r="B273" s="32"/>
      <c r="C273" s="32"/>
      <c r="D273" s="32"/>
      <c r="G273" s="25"/>
      <c r="H273" s="25"/>
      <c r="I273" s="25"/>
      <c r="Q273" s="32"/>
      <c r="R273" s="32"/>
      <c r="S273" s="32"/>
      <c r="T273" s="32"/>
      <c r="U273" s="32"/>
      <c r="V273" s="32"/>
      <c r="W273" s="32"/>
      <c r="X273" s="32"/>
      <c r="Y273" s="32"/>
      <c r="Z273" s="32"/>
      <c r="AA273" s="32"/>
      <c r="AB273" s="32"/>
      <c r="AC273" s="32"/>
      <c r="AD273" s="32"/>
      <c r="AE273" s="32"/>
      <c r="AF273" s="32"/>
    </row>
    <row r="274" spans="1:32" ht="12.75">
      <c r="A274" s="32"/>
      <c r="B274" s="32"/>
      <c r="C274" s="32"/>
      <c r="D274" s="32"/>
      <c r="G274" s="25"/>
      <c r="H274" s="25"/>
      <c r="I274" s="25"/>
      <c r="Q274" s="32"/>
      <c r="R274" s="32"/>
      <c r="S274" s="32"/>
      <c r="T274" s="32"/>
      <c r="U274" s="32"/>
      <c r="V274" s="32"/>
      <c r="W274" s="32"/>
      <c r="X274" s="32"/>
      <c r="Y274" s="32"/>
      <c r="Z274" s="32"/>
      <c r="AA274" s="32"/>
      <c r="AB274" s="32"/>
      <c r="AC274" s="32"/>
      <c r="AD274" s="32"/>
      <c r="AE274" s="32"/>
      <c r="AF274" s="32"/>
    </row>
    <row r="275" spans="1:32" ht="12.75">
      <c r="A275" s="32"/>
      <c r="B275" s="32"/>
      <c r="C275" s="32"/>
      <c r="D275" s="32"/>
      <c r="G275" s="25"/>
      <c r="H275" s="25"/>
      <c r="I275" s="25"/>
      <c r="Q275" s="32"/>
      <c r="R275" s="32"/>
      <c r="S275" s="32"/>
      <c r="T275" s="32"/>
      <c r="U275" s="32"/>
      <c r="V275" s="32"/>
      <c r="W275" s="32"/>
      <c r="X275" s="32"/>
      <c r="Y275" s="32"/>
      <c r="Z275" s="32"/>
      <c r="AA275" s="32"/>
      <c r="AB275" s="32"/>
      <c r="AC275" s="32"/>
      <c r="AD275" s="32"/>
      <c r="AE275" s="32"/>
      <c r="AF275" s="32"/>
    </row>
    <row r="276" spans="1:32" ht="12.75">
      <c r="A276" s="32"/>
      <c r="B276" s="32"/>
      <c r="C276" s="32"/>
      <c r="D276" s="32"/>
      <c r="G276" s="25"/>
      <c r="H276" s="25"/>
      <c r="I276" s="25"/>
      <c r="Q276" s="32"/>
      <c r="R276" s="32"/>
      <c r="S276" s="32"/>
      <c r="T276" s="32"/>
      <c r="U276" s="32"/>
      <c r="V276" s="32"/>
      <c r="W276" s="32"/>
      <c r="X276" s="32"/>
      <c r="Y276" s="32"/>
      <c r="Z276" s="32"/>
      <c r="AA276" s="32"/>
      <c r="AB276" s="32"/>
      <c r="AC276" s="32"/>
      <c r="AD276" s="32"/>
      <c r="AE276" s="32"/>
      <c r="AF276" s="32"/>
    </row>
    <row r="277" spans="1:32" ht="12.75">
      <c r="A277" s="32"/>
      <c r="B277" s="32"/>
      <c r="C277" s="32"/>
      <c r="D277" s="32"/>
      <c r="G277" s="25"/>
      <c r="H277" s="25"/>
      <c r="I277" s="25"/>
      <c r="Q277" s="32"/>
      <c r="R277" s="32"/>
      <c r="S277" s="32"/>
      <c r="T277" s="32"/>
      <c r="U277" s="32"/>
      <c r="V277" s="32"/>
      <c r="W277" s="32"/>
      <c r="X277" s="32"/>
      <c r="Y277" s="32"/>
      <c r="Z277" s="32"/>
      <c r="AA277" s="32"/>
      <c r="AB277" s="32"/>
      <c r="AC277" s="32"/>
      <c r="AD277" s="32"/>
      <c r="AE277" s="32"/>
      <c r="AF277" s="32"/>
    </row>
    <row r="278" spans="1:32" ht="12.75">
      <c r="A278" s="32"/>
      <c r="B278" s="32"/>
      <c r="C278" s="32"/>
      <c r="D278" s="32"/>
      <c r="G278" s="25"/>
      <c r="H278" s="25"/>
      <c r="I278" s="25"/>
      <c r="Q278" s="32"/>
      <c r="R278" s="32"/>
      <c r="S278" s="32"/>
      <c r="T278" s="32"/>
      <c r="U278" s="32"/>
      <c r="V278" s="32"/>
      <c r="W278" s="32"/>
      <c r="X278" s="32"/>
      <c r="Y278" s="32"/>
      <c r="Z278" s="32"/>
      <c r="AA278" s="32"/>
      <c r="AB278" s="32"/>
      <c r="AC278" s="32"/>
      <c r="AD278" s="32"/>
      <c r="AE278" s="32"/>
      <c r="AF278" s="32"/>
    </row>
    <row r="279" spans="1:32" ht="12.75">
      <c r="A279" s="32"/>
      <c r="B279" s="32"/>
      <c r="C279" s="32"/>
      <c r="D279" s="32"/>
      <c r="G279" s="25"/>
      <c r="H279" s="25"/>
      <c r="I279" s="25"/>
      <c r="Q279" s="32"/>
      <c r="R279" s="32"/>
      <c r="S279" s="32"/>
      <c r="T279" s="32"/>
      <c r="U279" s="32"/>
      <c r="V279" s="32"/>
      <c r="W279" s="32"/>
      <c r="X279" s="32"/>
      <c r="Y279" s="32"/>
      <c r="Z279" s="32"/>
      <c r="AA279" s="32"/>
      <c r="AB279" s="32"/>
      <c r="AC279" s="32"/>
      <c r="AD279" s="32"/>
      <c r="AE279" s="32"/>
      <c r="AF279" s="32"/>
    </row>
    <row r="280" spans="1:32" ht="12.75">
      <c r="A280" s="32"/>
      <c r="B280" s="32"/>
      <c r="C280" s="32"/>
      <c r="D280" s="32"/>
      <c r="G280" s="25"/>
      <c r="H280" s="25"/>
      <c r="I280" s="25"/>
      <c r="Q280" s="32"/>
      <c r="R280" s="32"/>
      <c r="S280" s="32"/>
      <c r="T280" s="32"/>
      <c r="U280" s="32"/>
      <c r="V280" s="32"/>
      <c r="W280" s="32"/>
      <c r="X280" s="32"/>
      <c r="Y280" s="32"/>
      <c r="Z280" s="32"/>
      <c r="AA280" s="32"/>
      <c r="AB280" s="32"/>
      <c r="AC280" s="32"/>
      <c r="AD280" s="32"/>
      <c r="AE280" s="32"/>
      <c r="AF280" s="32"/>
    </row>
    <row r="281" spans="1:32" ht="12.75">
      <c r="A281" s="32"/>
      <c r="B281" s="32"/>
      <c r="C281" s="32"/>
      <c r="D281" s="32"/>
      <c r="G281" s="25"/>
      <c r="H281" s="25"/>
      <c r="I281" s="25"/>
      <c r="Q281" s="32"/>
      <c r="R281" s="32"/>
      <c r="S281" s="32"/>
      <c r="T281" s="32"/>
      <c r="U281" s="32"/>
      <c r="V281" s="32"/>
      <c r="W281" s="32"/>
      <c r="X281" s="32"/>
      <c r="Y281" s="32"/>
      <c r="Z281" s="32"/>
      <c r="AA281" s="32"/>
      <c r="AB281" s="32"/>
      <c r="AC281" s="32"/>
      <c r="AD281" s="32"/>
      <c r="AE281" s="32"/>
      <c r="AF281" s="32"/>
    </row>
    <row r="282" spans="1:32" ht="12.75">
      <c r="A282" s="32"/>
      <c r="B282" s="32"/>
      <c r="C282" s="32"/>
      <c r="D282" s="32"/>
      <c r="G282" s="25"/>
      <c r="H282" s="25"/>
      <c r="I282" s="25"/>
      <c r="Q282" s="32"/>
      <c r="R282" s="32"/>
      <c r="S282" s="32"/>
      <c r="T282" s="32"/>
      <c r="U282" s="32"/>
      <c r="V282" s="32"/>
      <c r="W282" s="32"/>
      <c r="X282" s="32"/>
      <c r="Y282" s="32"/>
      <c r="Z282" s="32"/>
      <c r="AA282" s="32"/>
      <c r="AB282" s="32"/>
      <c r="AC282" s="32"/>
      <c r="AD282" s="32"/>
      <c r="AE282" s="32"/>
      <c r="AF282" s="32"/>
    </row>
    <row r="283" spans="1:32" ht="12.75">
      <c r="A283" s="32"/>
      <c r="B283" s="32"/>
      <c r="C283" s="32"/>
      <c r="D283" s="32"/>
      <c r="G283" s="25"/>
      <c r="H283" s="25"/>
      <c r="I283" s="25"/>
      <c r="Q283" s="32"/>
      <c r="R283" s="32"/>
      <c r="S283" s="32"/>
      <c r="T283" s="32"/>
      <c r="U283" s="32"/>
      <c r="V283" s="32"/>
      <c r="W283" s="32"/>
      <c r="X283" s="32"/>
      <c r="Y283" s="32"/>
      <c r="Z283" s="32"/>
      <c r="AA283" s="32"/>
      <c r="AB283" s="32"/>
      <c r="AC283" s="32"/>
      <c r="AD283" s="32"/>
      <c r="AE283" s="32"/>
      <c r="AF283" s="32"/>
    </row>
    <row r="284" spans="1:32" ht="12.75">
      <c r="A284" s="32"/>
      <c r="B284" s="32"/>
      <c r="C284" s="32"/>
      <c r="D284" s="32"/>
      <c r="G284" s="25"/>
      <c r="H284" s="25"/>
      <c r="I284" s="25"/>
      <c r="Q284" s="32"/>
      <c r="R284" s="32"/>
      <c r="S284" s="32"/>
      <c r="T284" s="32"/>
      <c r="U284" s="32"/>
      <c r="V284" s="32"/>
      <c r="W284" s="32"/>
      <c r="X284" s="32"/>
      <c r="Y284" s="32"/>
      <c r="Z284" s="32"/>
      <c r="AA284" s="32"/>
      <c r="AB284" s="32"/>
      <c r="AC284" s="32"/>
      <c r="AD284" s="32"/>
      <c r="AE284" s="32"/>
      <c r="AF284" s="32"/>
    </row>
    <row r="285" spans="1:32" ht="12.75">
      <c r="A285" s="32"/>
      <c r="B285" s="32"/>
      <c r="C285" s="32"/>
      <c r="D285" s="32"/>
      <c r="G285" s="25"/>
      <c r="H285" s="25"/>
      <c r="I285" s="25"/>
      <c r="Q285" s="32"/>
      <c r="R285" s="32"/>
      <c r="S285" s="32"/>
      <c r="T285" s="32"/>
      <c r="U285" s="32"/>
      <c r="V285" s="32"/>
      <c r="W285" s="32"/>
      <c r="X285" s="32"/>
      <c r="Y285" s="32"/>
      <c r="Z285" s="32"/>
      <c r="AA285" s="32"/>
      <c r="AB285" s="32"/>
      <c r="AC285" s="32"/>
      <c r="AD285" s="32"/>
      <c r="AE285" s="32"/>
      <c r="AF285" s="32"/>
    </row>
    <row r="286" spans="1:32" ht="12.75">
      <c r="A286" s="32"/>
      <c r="B286" s="32"/>
      <c r="C286" s="32"/>
      <c r="D286" s="32"/>
      <c r="G286" s="25"/>
      <c r="H286" s="25"/>
      <c r="I286" s="25"/>
      <c r="Q286" s="32"/>
      <c r="R286" s="32"/>
      <c r="S286" s="32"/>
      <c r="T286" s="32"/>
      <c r="U286" s="32"/>
      <c r="V286" s="32"/>
      <c r="W286" s="32"/>
      <c r="X286" s="32"/>
      <c r="Y286" s="32"/>
      <c r="Z286" s="32"/>
      <c r="AA286" s="32"/>
      <c r="AB286" s="32"/>
      <c r="AC286" s="32"/>
      <c r="AD286" s="32"/>
      <c r="AE286" s="32"/>
      <c r="AF286" s="32"/>
    </row>
    <row r="287" spans="1:32" ht="12.75">
      <c r="A287" s="32"/>
      <c r="B287" s="32"/>
      <c r="C287" s="32"/>
      <c r="D287" s="32"/>
      <c r="G287" s="25"/>
      <c r="H287" s="25"/>
      <c r="I287" s="25"/>
      <c r="Q287" s="32"/>
      <c r="R287" s="32"/>
      <c r="S287" s="32"/>
      <c r="T287" s="32"/>
      <c r="U287" s="32"/>
      <c r="V287" s="32"/>
      <c r="W287" s="32"/>
      <c r="X287" s="32"/>
      <c r="Y287" s="32"/>
      <c r="Z287" s="32"/>
      <c r="AA287" s="32"/>
      <c r="AB287" s="32"/>
      <c r="AC287" s="32"/>
      <c r="AD287" s="32"/>
      <c r="AE287" s="32"/>
      <c r="AF287" s="32"/>
    </row>
    <row r="288" spans="1:32" ht="12.75">
      <c r="A288" s="32"/>
      <c r="B288" s="32"/>
      <c r="C288" s="32"/>
      <c r="D288" s="32"/>
      <c r="G288" s="25"/>
      <c r="H288" s="25"/>
      <c r="I288" s="25"/>
      <c r="Q288" s="32"/>
      <c r="R288" s="32"/>
      <c r="S288" s="32"/>
      <c r="T288" s="32"/>
      <c r="U288" s="32"/>
      <c r="V288" s="32"/>
      <c r="W288" s="32"/>
      <c r="X288" s="32"/>
      <c r="Y288" s="32"/>
      <c r="Z288" s="32"/>
      <c r="AA288" s="32"/>
      <c r="AB288" s="32"/>
      <c r="AC288" s="32"/>
      <c r="AD288" s="32"/>
      <c r="AE288" s="32"/>
      <c r="AF288" s="32"/>
    </row>
    <row r="289" spans="1:32" ht="12.75">
      <c r="A289" s="32"/>
      <c r="B289" s="32"/>
      <c r="C289" s="32"/>
      <c r="D289" s="32"/>
      <c r="G289" s="25"/>
      <c r="H289" s="25"/>
      <c r="I289" s="25"/>
      <c r="Q289" s="32"/>
      <c r="R289" s="32"/>
      <c r="S289" s="32"/>
      <c r="T289" s="32"/>
      <c r="U289" s="32"/>
      <c r="V289" s="32"/>
      <c r="W289" s="32"/>
      <c r="X289" s="32"/>
      <c r="Y289" s="32"/>
      <c r="Z289" s="32"/>
      <c r="AA289" s="32"/>
      <c r="AB289" s="32"/>
      <c r="AC289" s="32"/>
      <c r="AD289" s="32"/>
      <c r="AE289" s="32"/>
      <c r="AF289" s="32"/>
    </row>
    <row r="290" spans="1:32" ht="12.75">
      <c r="A290" s="32"/>
      <c r="B290" s="32"/>
      <c r="C290" s="32"/>
      <c r="D290" s="32"/>
      <c r="G290" s="25"/>
      <c r="H290" s="25"/>
      <c r="I290" s="25"/>
      <c r="Q290" s="32"/>
      <c r="R290" s="32"/>
      <c r="S290" s="32"/>
      <c r="T290" s="32"/>
      <c r="U290" s="32"/>
      <c r="V290" s="32"/>
      <c r="W290" s="32"/>
      <c r="X290" s="32"/>
      <c r="Y290" s="32"/>
      <c r="Z290" s="32"/>
      <c r="AA290" s="32"/>
      <c r="AB290" s="32"/>
      <c r="AC290" s="32"/>
      <c r="AD290" s="32"/>
      <c r="AE290" s="32"/>
      <c r="AF290" s="32"/>
    </row>
    <row r="291" spans="1:32" ht="12.75">
      <c r="A291" s="32"/>
      <c r="B291" s="32"/>
      <c r="C291" s="32"/>
      <c r="D291" s="32"/>
      <c r="G291" s="25"/>
      <c r="H291" s="25"/>
      <c r="I291" s="25"/>
      <c r="Q291" s="32"/>
      <c r="R291" s="32"/>
      <c r="S291" s="32"/>
      <c r="T291" s="32"/>
      <c r="U291" s="32"/>
      <c r="V291" s="32"/>
      <c r="W291" s="32"/>
      <c r="X291" s="32"/>
      <c r="Y291" s="32"/>
      <c r="Z291" s="32"/>
      <c r="AA291" s="32"/>
      <c r="AB291" s="32"/>
      <c r="AC291" s="32"/>
      <c r="AD291" s="32"/>
      <c r="AE291" s="32"/>
      <c r="AF291" s="32"/>
    </row>
    <row r="292" spans="1:32" ht="12.75">
      <c r="A292" s="32"/>
      <c r="B292" s="32"/>
      <c r="C292" s="32"/>
      <c r="D292" s="32"/>
      <c r="G292" s="25"/>
      <c r="H292" s="25"/>
      <c r="I292" s="25"/>
      <c r="Q292" s="32"/>
      <c r="R292" s="32"/>
      <c r="S292" s="32"/>
      <c r="T292" s="32"/>
      <c r="U292" s="32"/>
      <c r="V292" s="32"/>
      <c r="W292" s="32"/>
      <c r="X292" s="32"/>
      <c r="Y292" s="32"/>
      <c r="Z292" s="32"/>
      <c r="AA292" s="32"/>
      <c r="AB292" s="32"/>
      <c r="AC292" s="32"/>
      <c r="AD292" s="32"/>
      <c r="AE292" s="32"/>
      <c r="AF292" s="32"/>
    </row>
    <row r="293" spans="1:32" ht="12.75">
      <c r="A293" s="32"/>
      <c r="B293" s="32"/>
      <c r="C293" s="32"/>
      <c r="D293" s="32"/>
      <c r="G293" s="25"/>
      <c r="H293" s="25"/>
      <c r="I293" s="25"/>
      <c r="Q293" s="32"/>
      <c r="R293" s="32"/>
      <c r="S293" s="32"/>
      <c r="T293" s="32"/>
      <c r="U293" s="32"/>
      <c r="V293" s="32"/>
      <c r="W293" s="32"/>
      <c r="X293" s="32"/>
      <c r="Y293" s="32"/>
      <c r="Z293" s="32"/>
      <c r="AA293" s="32"/>
      <c r="AB293" s="32"/>
      <c r="AC293" s="32"/>
      <c r="AD293" s="32"/>
      <c r="AE293" s="32"/>
      <c r="AF293" s="32"/>
    </row>
    <row r="294" spans="1:32" ht="12.75">
      <c r="A294" s="32"/>
      <c r="B294" s="32"/>
      <c r="C294" s="32"/>
      <c r="D294" s="32"/>
      <c r="G294" s="25"/>
      <c r="H294" s="25"/>
      <c r="I294" s="25"/>
      <c r="Q294" s="32"/>
      <c r="R294" s="32"/>
      <c r="S294" s="32"/>
      <c r="T294" s="32"/>
      <c r="U294" s="32"/>
      <c r="V294" s="32"/>
      <c r="W294" s="32"/>
      <c r="X294" s="32"/>
      <c r="Y294" s="32"/>
      <c r="Z294" s="32"/>
      <c r="AA294" s="32"/>
      <c r="AB294" s="32"/>
      <c r="AC294" s="32"/>
      <c r="AD294" s="32"/>
      <c r="AE294" s="32"/>
      <c r="AF294" s="32"/>
    </row>
    <row r="295" spans="1:32" ht="12.75">
      <c r="A295" s="32"/>
      <c r="B295" s="32"/>
      <c r="C295" s="32"/>
      <c r="D295" s="32"/>
      <c r="G295" s="25"/>
      <c r="H295" s="25"/>
      <c r="I295" s="25"/>
      <c r="Q295" s="32"/>
      <c r="R295" s="32"/>
      <c r="S295" s="32"/>
      <c r="T295" s="32"/>
      <c r="U295" s="32"/>
      <c r="V295" s="32"/>
      <c r="W295" s="32"/>
      <c r="X295" s="32"/>
      <c r="Y295" s="32"/>
      <c r="Z295" s="32"/>
      <c r="AA295" s="32"/>
      <c r="AB295" s="32"/>
      <c r="AC295" s="32"/>
      <c r="AD295" s="32"/>
      <c r="AE295" s="32"/>
      <c r="AF295" s="32"/>
    </row>
    <row r="296" spans="1:32" ht="12.75">
      <c r="A296" s="32"/>
      <c r="B296" s="32"/>
      <c r="C296" s="32"/>
      <c r="D296" s="32"/>
      <c r="G296" s="25"/>
      <c r="H296" s="25"/>
      <c r="I296" s="25"/>
      <c r="Q296" s="32"/>
      <c r="R296" s="32"/>
      <c r="S296" s="32"/>
      <c r="T296" s="32"/>
      <c r="U296" s="32"/>
      <c r="V296" s="32"/>
      <c r="W296" s="32"/>
      <c r="X296" s="32"/>
      <c r="Y296" s="32"/>
      <c r="Z296" s="32"/>
      <c r="AA296" s="32"/>
      <c r="AB296" s="32"/>
      <c r="AC296" s="32"/>
      <c r="AD296" s="32"/>
      <c r="AE296" s="32"/>
      <c r="AF296" s="32"/>
    </row>
    <row r="297" spans="1:32" ht="12.75">
      <c r="A297" s="32"/>
      <c r="B297" s="32"/>
      <c r="C297" s="32"/>
      <c r="D297" s="32"/>
      <c r="G297" s="25"/>
      <c r="H297" s="25"/>
      <c r="I297" s="25"/>
      <c r="Q297" s="32"/>
      <c r="R297" s="32"/>
      <c r="S297" s="32"/>
      <c r="T297" s="32"/>
      <c r="U297" s="32"/>
      <c r="V297" s="32"/>
      <c r="W297" s="32"/>
      <c r="X297" s="32"/>
      <c r="Y297" s="32"/>
      <c r="Z297" s="32"/>
      <c r="AA297" s="32"/>
      <c r="AB297" s="32"/>
      <c r="AC297" s="32"/>
      <c r="AD297" s="32"/>
      <c r="AE297" s="32"/>
      <c r="AF297" s="32"/>
    </row>
    <row r="298" spans="1:32" ht="12.75">
      <c r="A298" s="32"/>
      <c r="B298" s="32"/>
      <c r="C298" s="32"/>
      <c r="D298" s="32"/>
      <c r="G298" s="25"/>
      <c r="H298" s="25"/>
      <c r="I298" s="25"/>
      <c r="Q298" s="32"/>
      <c r="R298" s="32"/>
      <c r="S298" s="32"/>
      <c r="T298" s="32"/>
      <c r="U298" s="32"/>
      <c r="V298" s="32"/>
      <c r="W298" s="32"/>
      <c r="X298" s="32"/>
      <c r="Y298" s="32"/>
      <c r="Z298" s="32"/>
      <c r="AA298" s="32"/>
      <c r="AB298" s="32"/>
      <c r="AC298" s="32"/>
      <c r="AD298" s="32"/>
      <c r="AE298" s="32"/>
      <c r="AF298" s="32"/>
    </row>
    <row r="299" spans="1:32" ht="12.75">
      <c r="A299" s="32"/>
      <c r="B299" s="32"/>
      <c r="C299" s="32"/>
      <c r="D299" s="32"/>
      <c r="G299" s="25"/>
      <c r="H299" s="25"/>
      <c r="I299" s="25"/>
      <c r="Q299" s="32"/>
      <c r="R299" s="32"/>
      <c r="S299" s="32"/>
      <c r="T299" s="32"/>
      <c r="U299" s="32"/>
      <c r="V299" s="32"/>
      <c r="W299" s="32"/>
      <c r="X299" s="32"/>
      <c r="Y299" s="32"/>
      <c r="Z299" s="32"/>
      <c r="AA299" s="32"/>
      <c r="AB299" s="32"/>
      <c r="AC299" s="32"/>
      <c r="AD299" s="32"/>
      <c r="AE299" s="32"/>
      <c r="AF299" s="32"/>
    </row>
    <row r="300" spans="1:32" ht="12.75">
      <c r="A300" s="32"/>
      <c r="B300" s="32"/>
      <c r="C300" s="32"/>
      <c r="D300" s="32"/>
      <c r="G300" s="25"/>
      <c r="H300" s="25"/>
      <c r="I300" s="25"/>
      <c r="Q300" s="32"/>
      <c r="R300" s="32"/>
      <c r="S300" s="32"/>
      <c r="T300" s="32"/>
      <c r="U300" s="32"/>
      <c r="V300" s="32"/>
      <c r="W300" s="32"/>
      <c r="X300" s="32"/>
      <c r="Y300" s="32"/>
      <c r="Z300" s="32"/>
      <c r="AA300" s="32"/>
      <c r="AB300" s="32"/>
      <c r="AC300" s="32"/>
      <c r="AD300" s="32"/>
      <c r="AE300" s="32"/>
      <c r="AF300" s="32"/>
    </row>
    <row r="301" spans="1:32" ht="12.75">
      <c r="A301" s="32"/>
      <c r="B301" s="32"/>
      <c r="C301" s="32"/>
      <c r="D301" s="32"/>
      <c r="G301" s="25"/>
      <c r="H301" s="25"/>
      <c r="I301" s="25"/>
      <c r="Q301" s="32"/>
      <c r="R301" s="32"/>
      <c r="S301" s="32"/>
      <c r="T301" s="32"/>
      <c r="U301" s="32"/>
      <c r="V301" s="32"/>
      <c r="W301" s="32"/>
      <c r="X301" s="32"/>
      <c r="Y301" s="32"/>
      <c r="Z301" s="32"/>
      <c r="AA301" s="32"/>
      <c r="AB301" s="32"/>
      <c r="AC301" s="32"/>
      <c r="AD301" s="32"/>
      <c r="AE301" s="32"/>
      <c r="AF301" s="32"/>
    </row>
    <row r="302" spans="1:32" ht="12.75">
      <c r="A302" s="32"/>
      <c r="B302" s="32"/>
      <c r="C302" s="32"/>
      <c r="D302" s="32"/>
      <c r="G302" s="25"/>
      <c r="H302" s="25"/>
      <c r="I302" s="25"/>
      <c r="Q302" s="32"/>
      <c r="R302" s="32"/>
      <c r="S302" s="32"/>
      <c r="T302" s="32"/>
      <c r="U302" s="32"/>
      <c r="V302" s="32"/>
      <c r="W302" s="32"/>
      <c r="X302" s="32"/>
      <c r="Y302" s="32"/>
      <c r="Z302" s="32"/>
      <c r="AA302" s="32"/>
      <c r="AB302" s="32"/>
      <c r="AC302" s="32"/>
      <c r="AD302" s="32"/>
      <c r="AE302" s="32"/>
      <c r="AF302" s="32"/>
    </row>
    <row r="303" spans="1:32" ht="12.75">
      <c r="A303" s="32"/>
      <c r="B303" s="32"/>
      <c r="C303" s="32"/>
      <c r="D303" s="32"/>
      <c r="G303" s="25"/>
      <c r="H303" s="25"/>
      <c r="I303" s="25"/>
      <c r="Q303" s="32"/>
      <c r="R303" s="32"/>
      <c r="S303" s="32"/>
      <c r="T303" s="32"/>
      <c r="U303" s="32"/>
      <c r="V303" s="32"/>
      <c r="W303" s="32"/>
      <c r="X303" s="32"/>
      <c r="Y303" s="32"/>
      <c r="Z303" s="32"/>
      <c r="AA303" s="32"/>
      <c r="AB303" s="32"/>
      <c r="AC303" s="32"/>
      <c r="AD303" s="32"/>
      <c r="AE303" s="32"/>
      <c r="AF303" s="32"/>
    </row>
    <row r="304" spans="1:32" ht="12.75">
      <c r="A304" s="32"/>
      <c r="B304" s="32"/>
      <c r="C304" s="32"/>
      <c r="D304" s="32"/>
      <c r="G304" s="25"/>
      <c r="H304" s="25"/>
      <c r="I304" s="25"/>
      <c r="Q304" s="32"/>
      <c r="R304" s="32"/>
      <c r="S304" s="32"/>
      <c r="T304" s="32"/>
      <c r="U304" s="32"/>
      <c r="V304" s="32"/>
      <c r="W304" s="32"/>
      <c r="X304" s="32"/>
      <c r="Y304" s="32"/>
      <c r="Z304" s="32"/>
      <c r="AA304" s="32"/>
      <c r="AB304" s="32"/>
      <c r="AC304" s="32"/>
      <c r="AD304" s="32"/>
      <c r="AE304" s="32"/>
      <c r="AF304" s="32"/>
    </row>
    <row r="305" spans="1:32" ht="12.75">
      <c r="A305" s="32"/>
      <c r="B305" s="32"/>
      <c r="C305" s="32"/>
      <c r="D305" s="32"/>
      <c r="G305" s="25"/>
      <c r="H305" s="25"/>
      <c r="I305" s="25"/>
      <c r="Q305" s="32"/>
      <c r="R305" s="32"/>
      <c r="S305" s="32"/>
      <c r="T305" s="32"/>
      <c r="U305" s="32"/>
      <c r="V305" s="32"/>
      <c r="W305" s="32"/>
      <c r="X305" s="32"/>
      <c r="Y305" s="32"/>
      <c r="Z305" s="32"/>
      <c r="AA305" s="32"/>
      <c r="AB305" s="32"/>
      <c r="AC305" s="32"/>
      <c r="AD305" s="32"/>
      <c r="AE305" s="32"/>
      <c r="AF305" s="32"/>
    </row>
    <row r="306" spans="1:32" ht="12.75">
      <c r="A306" s="32"/>
      <c r="B306" s="32"/>
      <c r="C306" s="32"/>
      <c r="D306" s="32"/>
      <c r="G306" s="25"/>
      <c r="H306" s="25"/>
      <c r="I306" s="25"/>
      <c r="Q306" s="32"/>
      <c r="R306" s="32"/>
      <c r="S306" s="32"/>
      <c r="T306" s="32"/>
      <c r="U306" s="32"/>
      <c r="V306" s="32"/>
      <c r="W306" s="32"/>
      <c r="X306" s="32"/>
      <c r="Y306" s="32"/>
      <c r="Z306" s="32"/>
      <c r="AA306" s="32"/>
      <c r="AB306" s="32"/>
      <c r="AC306" s="32"/>
      <c r="AD306" s="32"/>
      <c r="AE306" s="32"/>
      <c r="AF306" s="32"/>
    </row>
    <row r="307" spans="1:32" ht="12.75">
      <c r="A307" s="32"/>
      <c r="B307" s="32"/>
      <c r="C307" s="32"/>
      <c r="D307" s="32"/>
      <c r="G307" s="25"/>
      <c r="H307" s="25"/>
      <c r="I307" s="25"/>
      <c r="Q307" s="32"/>
      <c r="R307" s="32"/>
      <c r="S307" s="32"/>
      <c r="T307" s="32"/>
      <c r="U307" s="32"/>
      <c r="V307" s="32"/>
      <c r="W307" s="32"/>
      <c r="X307" s="32"/>
      <c r="Y307" s="32"/>
      <c r="Z307" s="32"/>
      <c r="AA307" s="32"/>
      <c r="AB307" s="32"/>
      <c r="AC307" s="32"/>
      <c r="AD307" s="32"/>
      <c r="AE307" s="32"/>
      <c r="AF307" s="32"/>
    </row>
    <row r="308" spans="1:32" ht="12.75">
      <c r="A308" s="32"/>
      <c r="B308" s="32"/>
      <c r="C308" s="32"/>
      <c r="D308" s="32"/>
      <c r="G308" s="25"/>
      <c r="H308" s="25"/>
      <c r="I308" s="25"/>
      <c r="Q308" s="32"/>
      <c r="R308" s="32"/>
      <c r="S308" s="32"/>
      <c r="T308" s="32"/>
      <c r="U308" s="32"/>
      <c r="V308" s="32"/>
      <c r="W308" s="32"/>
      <c r="X308" s="32"/>
      <c r="Y308" s="32"/>
      <c r="Z308" s="32"/>
      <c r="AA308" s="32"/>
      <c r="AB308" s="32"/>
      <c r="AC308" s="32"/>
      <c r="AD308" s="32"/>
      <c r="AE308" s="32"/>
      <c r="AF308" s="32"/>
    </row>
    <row r="309" spans="1:32" ht="12.75">
      <c r="A309" s="32"/>
      <c r="B309" s="32"/>
      <c r="C309" s="32"/>
      <c r="D309" s="32"/>
      <c r="G309" s="25"/>
      <c r="H309" s="25"/>
      <c r="I309" s="25"/>
      <c r="Q309" s="32"/>
      <c r="R309" s="32"/>
      <c r="S309" s="32"/>
      <c r="T309" s="32"/>
      <c r="U309" s="32"/>
      <c r="V309" s="32"/>
      <c r="W309" s="32"/>
      <c r="X309" s="32"/>
      <c r="Y309" s="32"/>
      <c r="Z309" s="32"/>
      <c r="AA309" s="32"/>
      <c r="AB309" s="32"/>
      <c r="AC309" s="32"/>
      <c r="AD309" s="32"/>
      <c r="AE309" s="32"/>
      <c r="AF309" s="32"/>
    </row>
    <row r="310" spans="1:32" ht="12.75">
      <c r="A310" s="32"/>
      <c r="B310" s="32"/>
      <c r="C310" s="32"/>
      <c r="D310" s="32"/>
      <c r="G310" s="25"/>
      <c r="H310" s="25"/>
      <c r="I310" s="25"/>
      <c r="Q310" s="32"/>
      <c r="R310" s="32"/>
      <c r="S310" s="32"/>
      <c r="T310" s="32"/>
      <c r="U310" s="32"/>
      <c r="V310" s="32"/>
      <c r="W310" s="32"/>
      <c r="X310" s="32"/>
      <c r="Y310" s="32"/>
      <c r="Z310" s="32"/>
      <c r="AA310" s="32"/>
      <c r="AB310" s="32"/>
      <c r="AC310" s="32"/>
      <c r="AD310" s="32"/>
      <c r="AE310" s="32"/>
      <c r="AF310" s="32"/>
    </row>
    <row r="311" spans="1:32" ht="12.75">
      <c r="A311" s="32"/>
      <c r="B311" s="32"/>
      <c r="C311" s="32"/>
      <c r="D311" s="32"/>
      <c r="G311" s="25"/>
      <c r="H311" s="25"/>
      <c r="I311" s="25"/>
      <c r="Q311" s="32"/>
      <c r="R311" s="32"/>
      <c r="S311" s="32"/>
      <c r="T311" s="32"/>
      <c r="U311" s="32"/>
      <c r="V311" s="32"/>
      <c r="W311" s="32"/>
      <c r="X311" s="32"/>
      <c r="Y311" s="32"/>
      <c r="Z311" s="32"/>
      <c r="AA311" s="32"/>
      <c r="AB311" s="32"/>
      <c r="AC311" s="32"/>
      <c r="AD311" s="32"/>
      <c r="AE311" s="32"/>
      <c r="AF311" s="32"/>
    </row>
    <row r="312" spans="1:32" ht="12.75">
      <c r="A312" s="32"/>
      <c r="B312" s="32"/>
      <c r="C312" s="32"/>
      <c r="D312" s="32"/>
      <c r="G312" s="25"/>
      <c r="H312" s="25"/>
      <c r="I312" s="25"/>
      <c r="Q312" s="32"/>
      <c r="R312" s="32"/>
      <c r="S312" s="32"/>
      <c r="T312" s="32"/>
      <c r="U312" s="32"/>
      <c r="V312" s="32"/>
      <c r="W312" s="32"/>
      <c r="X312" s="32"/>
      <c r="Y312" s="32"/>
      <c r="Z312" s="32"/>
      <c r="AA312" s="32"/>
      <c r="AB312" s="32"/>
      <c r="AC312" s="32"/>
      <c r="AD312" s="32"/>
      <c r="AE312" s="32"/>
      <c r="AF312" s="32"/>
    </row>
    <row r="313" spans="1:32" ht="12.75">
      <c r="A313" s="32"/>
      <c r="B313" s="32"/>
      <c r="C313" s="32"/>
      <c r="D313" s="32"/>
      <c r="G313" s="25"/>
      <c r="H313" s="25"/>
      <c r="I313" s="25"/>
      <c r="Q313" s="32"/>
      <c r="R313" s="32"/>
      <c r="S313" s="32"/>
      <c r="T313" s="32"/>
      <c r="U313" s="32"/>
      <c r="V313" s="32"/>
      <c r="W313" s="32"/>
      <c r="X313" s="32"/>
      <c r="Y313" s="32"/>
      <c r="Z313" s="32"/>
      <c r="AA313" s="32"/>
      <c r="AB313" s="32"/>
      <c r="AC313" s="32"/>
      <c r="AD313" s="32"/>
      <c r="AE313" s="32"/>
      <c r="AF313" s="32"/>
    </row>
    <row r="314" spans="1:32" ht="12.75">
      <c r="A314" s="32"/>
      <c r="B314" s="32"/>
      <c r="C314" s="32"/>
      <c r="D314" s="32"/>
      <c r="G314" s="25"/>
      <c r="H314" s="25"/>
      <c r="I314" s="25"/>
      <c r="Q314" s="32"/>
      <c r="R314" s="32"/>
      <c r="S314" s="32"/>
      <c r="T314" s="32"/>
      <c r="U314" s="32"/>
      <c r="V314" s="32"/>
      <c r="W314" s="32"/>
      <c r="X314" s="32"/>
      <c r="Y314" s="32"/>
      <c r="Z314" s="32"/>
      <c r="AA314" s="32"/>
      <c r="AB314" s="32"/>
      <c r="AC314" s="32"/>
      <c r="AD314" s="32"/>
      <c r="AE314" s="32"/>
      <c r="AF314" s="32"/>
    </row>
    <row r="315" spans="1:32" ht="12.75">
      <c r="A315" s="32"/>
      <c r="B315" s="32"/>
      <c r="C315" s="32"/>
      <c r="D315" s="32"/>
      <c r="G315" s="25"/>
      <c r="H315" s="25"/>
      <c r="I315" s="25"/>
      <c r="Q315" s="32"/>
      <c r="R315" s="32"/>
      <c r="S315" s="32"/>
      <c r="T315" s="32"/>
      <c r="U315" s="32"/>
      <c r="V315" s="32"/>
      <c r="W315" s="32"/>
      <c r="X315" s="32"/>
      <c r="Y315" s="32"/>
      <c r="Z315" s="32"/>
      <c r="AA315" s="32"/>
      <c r="AB315" s="32"/>
      <c r="AC315" s="32"/>
      <c r="AD315" s="32"/>
      <c r="AE315" s="32"/>
      <c r="AF315" s="32"/>
    </row>
    <row r="316" spans="1:32" ht="12.75">
      <c r="A316" s="32"/>
      <c r="B316" s="32"/>
      <c r="C316" s="32"/>
      <c r="D316" s="32"/>
      <c r="G316" s="25"/>
      <c r="H316" s="25"/>
      <c r="I316" s="25"/>
      <c r="Q316" s="32"/>
      <c r="R316" s="32"/>
      <c r="S316" s="32"/>
      <c r="T316" s="32"/>
      <c r="U316" s="32"/>
      <c r="V316" s="32"/>
      <c r="W316" s="32"/>
      <c r="X316" s="32"/>
      <c r="Y316" s="32"/>
      <c r="Z316" s="32"/>
      <c r="AA316" s="32"/>
      <c r="AB316" s="32"/>
      <c r="AC316" s="32"/>
      <c r="AD316" s="32"/>
      <c r="AE316" s="32"/>
      <c r="AF316" s="32"/>
    </row>
    <row r="317" spans="1:32" ht="12.75">
      <c r="A317" s="32"/>
      <c r="B317" s="32"/>
      <c r="C317" s="32"/>
      <c r="D317" s="32"/>
      <c r="G317" s="25"/>
      <c r="H317" s="25"/>
      <c r="I317" s="25"/>
      <c r="Q317" s="32"/>
      <c r="R317" s="32"/>
      <c r="S317" s="32"/>
      <c r="T317" s="32"/>
      <c r="U317" s="32"/>
      <c r="V317" s="32"/>
      <c r="W317" s="32"/>
      <c r="X317" s="32"/>
      <c r="Y317" s="32"/>
      <c r="Z317" s="32"/>
      <c r="AA317" s="32"/>
      <c r="AB317" s="32"/>
      <c r="AC317" s="32"/>
      <c r="AD317" s="32"/>
      <c r="AE317" s="32"/>
      <c r="AF317" s="32"/>
    </row>
    <row r="318" spans="1:32" ht="12.75">
      <c r="A318" s="32"/>
      <c r="B318" s="32"/>
      <c r="C318" s="32"/>
      <c r="D318" s="32"/>
      <c r="G318" s="25"/>
      <c r="H318" s="25"/>
      <c r="I318" s="25"/>
      <c r="Q318" s="32"/>
      <c r="R318" s="32"/>
      <c r="S318" s="32"/>
      <c r="T318" s="32"/>
      <c r="U318" s="32"/>
      <c r="V318" s="32"/>
      <c r="W318" s="32"/>
      <c r="X318" s="32"/>
      <c r="Y318" s="32"/>
      <c r="Z318" s="32"/>
      <c r="AA318" s="32"/>
      <c r="AB318" s="32"/>
      <c r="AC318" s="32"/>
      <c r="AD318" s="32"/>
      <c r="AE318" s="32"/>
      <c r="AF318" s="32"/>
    </row>
    <row r="319" spans="1:32" ht="12.75">
      <c r="A319" s="32"/>
      <c r="B319" s="32"/>
      <c r="C319" s="32"/>
      <c r="D319" s="32"/>
      <c r="G319" s="25"/>
      <c r="H319" s="25"/>
      <c r="I319" s="25"/>
      <c r="Q319" s="32"/>
      <c r="R319" s="32"/>
      <c r="S319" s="32"/>
      <c r="T319" s="32"/>
      <c r="U319" s="32"/>
      <c r="V319" s="32"/>
      <c r="W319" s="32"/>
      <c r="X319" s="32"/>
      <c r="Y319" s="32"/>
      <c r="Z319" s="32"/>
      <c r="AA319" s="32"/>
      <c r="AB319" s="32"/>
      <c r="AC319" s="32"/>
      <c r="AD319" s="32"/>
      <c r="AE319" s="32"/>
      <c r="AF319" s="32"/>
    </row>
    <row r="320" spans="1:32" ht="12.75">
      <c r="A320" s="32"/>
      <c r="B320" s="32"/>
      <c r="C320" s="32"/>
      <c r="D320" s="32"/>
      <c r="G320" s="25"/>
      <c r="H320" s="25"/>
      <c r="I320" s="25"/>
      <c r="Q320" s="32"/>
      <c r="R320" s="32"/>
      <c r="S320" s="32"/>
      <c r="T320" s="32"/>
      <c r="U320" s="32"/>
      <c r="V320" s="32"/>
      <c r="W320" s="32"/>
      <c r="X320" s="32"/>
      <c r="Y320" s="32"/>
      <c r="Z320" s="32"/>
      <c r="AA320" s="32"/>
      <c r="AB320" s="32"/>
      <c r="AC320" s="32"/>
      <c r="AD320" s="32"/>
      <c r="AE320" s="32"/>
      <c r="AF320" s="32"/>
    </row>
    <row r="321" spans="1:32" ht="12.75">
      <c r="A321" s="32"/>
      <c r="B321" s="32"/>
      <c r="C321" s="32"/>
      <c r="D321" s="32"/>
      <c r="G321" s="25"/>
      <c r="H321" s="25"/>
      <c r="I321" s="25"/>
      <c r="Q321" s="32"/>
      <c r="R321" s="32"/>
      <c r="S321" s="32"/>
      <c r="T321" s="32"/>
      <c r="U321" s="32"/>
      <c r="V321" s="32"/>
      <c r="W321" s="32"/>
      <c r="X321" s="32"/>
      <c r="Y321" s="32"/>
      <c r="Z321" s="32"/>
      <c r="AA321" s="32"/>
      <c r="AB321" s="32"/>
      <c r="AC321" s="32"/>
      <c r="AD321" s="32"/>
      <c r="AE321" s="32"/>
      <c r="AF321" s="32"/>
    </row>
    <row r="322" spans="1:32" ht="12.75">
      <c r="A322" s="32"/>
      <c r="B322" s="32"/>
      <c r="C322" s="32"/>
      <c r="D322" s="32"/>
      <c r="G322" s="25"/>
      <c r="H322" s="25"/>
      <c r="I322" s="25"/>
      <c r="Q322" s="32"/>
      <c r="R322" s="32"/>
      <c r="S322" s="32"/>
      <c r="T322" s="32"/>
      <c r="U322" s="32"/>
      <c r="V322" s="32"/>
      <c r="W322" s="32"/>
      <c r="X322" s="32"/>
      <c r="Y322" s="32"/>
      <c r="Z322" s="32"/>
      <c r="AA322" s="32"/>
      <c r="AB322" s="32"/>
      <c r="AC322" s="32"/>
      <c r="AD322" s="32"/>
      <c r="AE322" s="32"/>
      <c r="AF322" s="32"/>
    </row>
    <row r="323" spans="1:32" ht="12.75">
      <c r="A323" s="32"/>
      <c r="B323" s="32"/>
      <c r="C323" s="32"/>
      <c r="D323" s="32"/>
      <c r="G323" s="25"/>
      <c r="H323" s="25"/>
      <c r="I323" s="25"/>
      <c r="Q323" s="32"/>
      <c r="R323" s="32"/>
      <c r="S323" s="32"/>
      <c r="T323" s="32"/>
      <c r="U323" s="32"/>
      <c r="V323" s="32"/>
      <c r="W323" s="32"/>
      <c r="X323" s="32"/>
      <c r="Y323" s="32"/>
      <c r="Z323" s="32"/>
      <c r="AA323" s="32"/>
      <c r="AB323" s="32"/>
      <c r="AC323" s="32"/>
      <c r="AD323" s="32"/>
      <c r="AE323" s="32"/>
      <c r="AF323" s="32"/>
    </row>
    <row r="324" spans="1:32" ht="12.75">
      <c r="A324" s="32"/>
      <c r="B324" s="32"/>
      <c r="C324" s="32"/>
      <c r="D324" s="32"/>
      <c r="G324" s="25"/>
      <c r="H324" s="25"/>
      <c r="I324" s="25"/>
      <c r="Q324" s="32"/>
      <c r="R324" s="32"/>
      <c r="S324" s="32"/>
      <c r="T324" s="32"/>
      <c r="U324" s="32"/>
      <c r="V324" s="32"/>
      <c r="W324" s="32"/>
      <c r="X324" s="32"/>
      <c r="Y324" s="32"/>
      <c r="Z324" s="32"/>
      <c r="AA324" s="32"/>
      <c r="AB324" s="32"/>
      <c r="AC324" s="32"/>
      <c r="AD324" s="32"/>
      <c r="AE324" s="32"/>
      <c r="AF324" s="32"/>
    </row>
    <row r="325" spans="1:32" ht="12.75">
      <c r="A325" s="32"/>
      <c r="B325" s="32"/>
      <c r="C325" s="32"/>
      <c r="D325" s="32"/>
      <c r="G325" s="25"/>
      <c r="H325" s="25"/>
      <c r="I325" s="25"/>
      <c r="Q325" s="32"/>
      <c r="R325" s="32"/>
      <c r="S325" s="32"/>
      <c r="T325" s="32"/>
      <c r="U325" s="32"/>
      <c r="V325" s="32"/>
      <c r="W325" s="32"/>
      <c r="X325" s="32"/>
      <c r="Y325" s="32"/>
      <c r="Z325" s="32"/>
      <c r="AA325" s="32"/>
      <c r="AB325" s="32"/>
      <c r="AC325" s="32"/>
      <c r="AD325" s="32"/>
      <c r="AE325" s="32"/>
      <c r="AF325" s="32"/>
    </row>
    <row r="326" spans="1:32" ht="12.75">
      <c r="A326" s="32"/>
      <c r="B326" s="32"/>
      <c r="C326" s="32"/>
      <c r="D326" s="32"/>
      <c r="G326" s="25"/>
      <c r="H326" s="25"/>
      <c r="I326" s="25"/>
      <c r="Q326" s="32"/>
      <c r="R326" s="32"/>
      <c r="S326" s="32"/>
      <c r="T326" s="32"/>
      <c r="U326" s="32"/>
      <c r="V326" s="32"/>
      <c r="W326" s="32"/>
      <c r="X326" s="32"/>
      <c r="Y326" s="32"/>
      <c r="Z326" s="32"/>
      <c r="AA326" s="32"/>
      <c r="AB326" s="32"/>
      <c r="AC326" s="32"/>
      <c r="AD326" s="32"/>
      <c r="AE326" s="32"/>
      <c r="AF326" s="32"/>
    </row>
    <row r="327" spans="1:32" ht="12.75">
      <c r="A327" s="32"/>
      <c r="B327" s="32"/>
      <c r="C327" s="32"/>
      <c r="D327" s="32"/>
      <c r="G327" s="25"/>
      <c r="H327" s="25"/>
      <c r="I327" s="25"/>
      <c r="Q327" s="32"/>
      <c r="R327" s="32"/>
      <c r="S327" s="32"/>
      <c r="T327" s="32"/>
      <c r="U327" s="32"/>
      <c r="V327" s="32"/>
      <c r="W327" s="32"/>
      <c r="X327" s="32"/>
      <c r="Y327" s="32"/>
      <c r="Z327" s="32"/>
      <c r="AA327" s="32"/>
      <c r="AB327" s="32"/>
      <c r="AC327" s="32"/>
      <c r="AD327" s="32"/>
      <c r="AE327" s="32"/>
      <c r="AF327" s="32"/>
    </row>
    <row r="328" spans="1:32" ht="12.75">
      <c r="A328" s="32"/>
      <c r="B328" s="32"/>
      <c r="C328" s="32"/>
      <c r="D328" s="32"/>
      <c r="G328" s="25"/>
      <c r="H328" s="25"/>
      <c r="I328" s="25"/>
      <c r="Q328" s="32"/>
      <c r="R328" s="32"/>
      <c r="S328" s="32"/>
      <c r="T328" s="32"/>
      <c r="U328" s="32"/>
      <c r="V328" s="32"/>
      <c r="W328" s="32"/>
      <c r="X328" s="32"/>
      <c r="Y328" s="32"/>
      <c r="Z328" s="32"/>
      <c r="AA328" s="32"/>
      <c r="AB328" s="32"/>
      <c r="AC328" s="32"/>
      <c r="AD328" s="32"/>
      <c r="AE328" s="32"/>
      <c r="AF328" s="32"/>
    </row>
    <row r="329" spans="1:32" ht="12.75">
      <c r="A329" s="32"/>
      <c r="B329" s="32"/>
      <c r="C329" s="32"/>
      <c r="D329" s="32"/>
      <c r="G329" s="25"/>
      <c r="H329" s="25"/>
      <c r="I329" s="25"/>
      <c r="Q329" s="32"/>
      <c r="R329" s="32"/>
      <c r="S329" s="32"/>
      <c r="T329" s="32"/>
      <c r="U329" s="32"/>
      <c r="V329" s="32"/>
      <c r="W329" s="32"/>
      <c r="X329" s="32"/>
      <c r="Y329" s="32"/>
      <c r="Z329" s="32"/>
      <c r="AA329" s="32"/>
      <c r="AB329" s="32"/>
      <c r="AC329" s="32"/>
      <c r="AD329" s="32"/>
      <c r="AE329" s="32"/>
      <c r="AF329" s="32"/>
    </row>
    <row r="330" spans="1:32" ht="12.75">
      <c r="A330" s="32"/>
      <c r="B330" s="32"/>
      <c r="C330" s="32"/>
      <c r="D330" s="32"/>
      <c r="G330" s="25"/>
      <c r="H330" s="25"/>
      <c r="I330" s="25"/>
      <c r="Q330" s="32"/>
      <c r="R330" s="32"/>
      <c r="S330" s="32"/>
      <c r="T330" s="32"/>
      <c r="U330" s="32"/>
      <c r="V330" s="32"/>
      <c r="W330" s="32"/>
      <c r="X330" s="32"/>
      <c r="Y330" s="32"/>
      <c r="Z330" s="32"/>
      <c r="AA330" s="32"/>
      <c r="AB330" s="32"/>
      <c r="AC330" s="32"/>
      <c r="AD330" s="32"/>
      <c r="AE330" s="32"/>
      <c r="AF330" s="32"/>
    </row>
    <row r="331" spans="1:32" ht="12.75">
      <c r="A331" s="32"/>
      <c r="B331" s="32"/>
      <c r="C331" s="32"/>
      <c r="D331" s="32"/>
      <c r="G331" s="25"/>
      <c r="H331" s="25"/>
      <c r="I331" s="25"/>
      <c r="Q331" s="32"/>
      <c r="R331" s="32"/>
      <c r="S331" s="32"/>
      <c r="T331" s="32"/>
      <c r="U331" s="32"/>
      <c r="V331" s="32"/>
      <c r="W331" s="32"/>
      <c r="X331" s="32"/>
      <c r="Y331" s="32"/>
      <c r="Z331" s="32"/>
      <c r="AA331" s="32"/>
      <c r="AB331" s="32"/>
      <c r="AC331" s="32"/>
      <c r="AD331" s="32"/>
      <c r="AE331" s="32"/>
      <c r="AF331" s="32"/>
    </row>
    <row r="332" spans="1:32" ht="12.75">
      <c r="A332" s="32"/>
      <c r="B332" s="32"/>
      <c r="C332" s="32"/>
      <c r="D332" s="32"/>
      <c r="G332" s="25"/>
      <c r="H332" s="25"/>
      <c r="I332" s="25"/>
      <c r="Q332" s="32"/>
      <c r="R332" s="32"/>
      <c r="S332" s="32"/>
      <c r="T332" s="32"/>
      <c r="U332" s="32"/>
      <c r="V332" s="32"/>
      <c r="W332" s="32"/>
      <c r="X332" s="32"/>
      <c r="Y332" s="32"/>
      <c r="Z332" s="32"/>
      <c r="AA332" s="32"/>
      <c r="AB332" s="32"/>
      <c r="AC332" s="32"/>
      <c r="AD332" s="32"/>
      <c r="AE332" s="32"/>
      <c r="AF332" s="32"/>
    </row>
    <row r="333" spans="1:32" ht="12.75">
      <c r="A333" s="32"/>
      <c r="B333" s="32"/>
      <c r="C333" s="32"/>
      <c r="D333" s="32"/>
      <c r="G333" s="25"/>
      <c r="H333" s="25"/>
      <c r="I333" s="25"/>
      <c r="Q333" s="32"/>
      <c r="R333" s="32"/>
      <c r="S333" s="32"/>
      <c r="T333" s="32"/>
      <c r="U333" s="32"/>
      <c r="V333" s="32"/>
      <c r="W333" s="32"/>
      <c r="X333" s="32"/>
      <c r="Y333" s="32"/>
      <c r="Z333" s="32"/>
      <c r="AA333" s="32"/>
      <c r="AB333" s="32"/>
      <c r="AC333" s="32"/>
      <c r="AD333" s="32"/>
      <c r="AE333" s="32"/>
      <c r="AF333" s="32"/>
    </row>
    <row r="334" spans="1:32" ht="12.75">
      <c r="A334" s="32"/>
      <c r="B334" s="32"/>
      <c r="C334" s="32"/>
      <c r="D334" s="32"/>
      <c r="G334" s="25"/>
      <c r="H334" s="25"/>
      <c r="I334" s="25"/>
      <c r="Q334" s="32"/>
      <c r="R334" s="32"/>
      <c r="S334" s="32"/>
      <c r="T334" s="32"/>
      <c r="U334" s="32"/>
      <c r="V334" s="32"/>
      <c r="W334" s="32"/>
      <c r="X334" s="32"/>
      <c r="Y334" s="32"/>
      <c r="Z334" s="32"/>
      <c r="AA334" s="32"/>
      <c r="AB334" s="32"/>
      <c r="AC334" s="32"/>
      <c r="AD334" s="32"/>
      <c r="AE334" s="32"/>
      <c r="AF334" s="32"/>
    </row>
    <row r="335" spans="1:32" ht="12.75">
      <c r="A335" s="32"/>
      <c r="B335" s="32"/>
      <c r="C335" s="32"/>
      <c r="D335" s="32"/>
      <c r="G335" s="25"/>
      <c r="H335" s="25"/>
      <c r="I335" s="25"/>
      <c r="Q335" s="32"/>
      <c r="R335" s="32"/>
      <c r="S335" s="32"/>
      <c r="T335" s="32"/>
      <c r="U335" s="32"/>
      <c r="V335" s="32"/>
      <c r="W335" s="32"/>
      <c r="X335" s="32"/>
      <c r="Y335" s="32"/>
      <c r="Z335" s="32"/>
      <c r="AA335" s="32"/>
      <c r="AB335" s="32"/>
      <c r="AC335" s="32"/>
      <c r="AD335" s="32"/>
      <c r="AE335" s="32"/>
      <c r="AF335" s="32"/>
    </row>
    <row r="336" spans="1:32" ht="12.75">
      <c r="A336" s="32"/>
      <c r="B336" s="32"/>
      <c r="C336" s="32"/>
      <c r="D336" s="32"/>
      <c r="G336" s="25"/>
      <c r="H336" s="25"/>
      <c r="I336" s="25"/>
      <c r="Q336" s="32"/>
      <c r="R336" s="32"/>
      <c r="S336" s="32"/>
      <c r="T336" s="32"/>
      <c r="U336" s="32"/>
      <c r="V336" s="32"/>
      <c r="W336" s="32"/>
      <c r="X336" s="32"/>
      <c r="Y336" s="32"/>
      <c r="Z336" s="32"/>
      <c r="AA336" s="32"/>
      <c r="AB336" s="32"/>
      <c r="AC336" s="32"/>
      <c r="AD336" s="32"/>
      <c r="AE336" s="32"/>
      <c r="AF336" s="32"/>
    </row>
    <row r="337" spans="1:32" ht="12.75">
      <c r="A337" s="32"/>
      <c r="B337" s="32"/>
      <c r="C337" s="32"/>
      <c r="D337" s="32"/>
      <c r="G337" s="25"/>
      <c r="H337" s="25"/>
      <c r="I337" s="25"/>
      <c r="Q337" s="32"/>
      <c r="R337" s="32"/>
      <c r="S337" s="32"/>
      <c r="T337" s="32"/>
      <c r="U337" s="32"/>
      <c r="V337" s="32"/>
      <c r="W337" s="32"/>
      <c r="X337" s="32"/>
      <c r="Y337" s="32"/>
      <c r="Z337" s="32"/>
      <c r="AA337" s="32"/>
      <c r="AB337" s="32"/>
      <c r="AC337" s="32"/>
      <c r="AD337" s="32"/>
      <c r="AE337" s="32"/>
      <c r="AF337" s="32"/>
    </row>
    <row r="338" spans="1:32" ht="12.75">
      <c r="A338" s="32"/>
      <c r="B338" s="32"/>
      <c r="C338" s="32"/>
      <c r="D338" s="32"/>
      <c r="G338" s="25"/>
      <c r="H338" s="25"/>
      <c r="I338" s="25"/>
      <c r="Q338" s="32"/>
      <c r="R338" s="32"/>
      <c r="S338" s="32"/>
      <c r="T338" s="32"/>
      <c r="U338" s="32"/>
      <c r="V338" s="32"/>
      <c r="W338" s="32"/>
      <c r="X338" s="32"/>
      <c r="Y338" s="32"/>
      <c r="Z338" s="32"/>
      <c r="AA338" s="32"/>
      <c r="AB338" s="32"/>
      <c r="AC338" s="32"/>
      <c r="AD338" s="32"/>
      <c r="AE338" s="32"/>
      <c r="AF338" s="32"/>
    </row>
    <row r="339" spans="1:32" ht="12.75">
      <c r="A339" s="32"/>
      <c r="B339" s="32"/>
      <c r="C339" s="32"/>
      <c r="D339" s="32"/>
      <c r="G339" s="25"/>
      <c r="H339" s="25"/>
      <c r="I339" s="25"/>
      <c r="Q339" s="32"/>
      <c r="R339" s="32"/>
      <c r="S339" s="32"/>
      <c r="T339" s="32"/>
      <c r="U339" s="32"/>
      <c r="V339" s="32"/>
      <c r="W339" s="32"/>
      <c r="X339" s="32"/>
      <c r="Y339" s="32"/>
      <c r="Z339" s="32"/>
      <c r="AA339" s="32"/>
      <c r="AB339" s="32"/>
      <c r="AC339" s="32"/>
      <c r="AD339" s="32"/>
      <c r="AE339" s="32"/>
      <c r="AF339" s="32"/>
    </row>
    <row r="340" spans="1:32" ht="12.75">
      <c r="A340" s="32"/>
      <c r="B340" s="32"/>
      <c r="C340" s="32"/>
      <c r="D340" s="32"/>
      <c r="G340" s="25"/>
      <c r="H340" s="25"/>
      <c r="I340" s="25"/>
      <c r="Q340" s="32"/>
      <c r="R340" s="32"/>
      <c r="S340" s="32"/>
      <c r="T340" s="32"/>
      <c r="U340" s="32"/>
      <c r="V340" s="32"/>
      <c r="W340" s="32"/>
      <c r="X340" s="32"/>
      <c r="Y340" s="32"/>
      <c r="Z340" s="32"/>
      <c r="AA340" s="32"/>
      <c r="AB340" s="32"/>
      <c r="AC340" s="32"/>
      <c r="AD340" s="32"/>
      <c r="AE340" s="32"/>
      <c r="AF340" s="32"/>
    </row>
    <row r="341" spans="1:32" ht="12.75">
      <c r="A341" s="32"/>
      <c r="B341" s="32"/>
      <c r="C341" s="32"/>
      <c r="D341" s="32"/>
      <c r="G341" s="25"/>
      <c r="H341" s="25"/>
      <c r="I341" s="25"/>
      <c r="Q341" s="32"/>
      <c r="R341" s="32"/>
      <c r="S341" s="32"/>
      <c r="T341" s="32"/>
      <c r="U341" s="32"/>
      <c r="V341" s="32"/>
      <c r="W341" s="32"/>
      <c r="X341" s="32"/>
      <c r="Y341" s="32"/>
      <c r="Z341" s="32"/>
      <c r="AA341" s="32"/>
      <c r="AB341" s="32"/>
      <c r="AC341" s="32"/>
      <c r="AD341" s="32"/>
      <c r="AE341" s="32"/>
      <c r="AF341" s="32"/>
    </row>
    <row r="342" spans="1:32" ht="12.75">
      <c r="A342" s="32"/>
      <c r="B342" s="32"/>
      <c r="C342" s="32"/>
      <c r="D342" s="32"/>
      <c r="G342" s="25"/>
      <c r="H342" s="25"/>
      <c r="I342" s="25"/>
      <c r="Q342" s="32"/>
      <c r="R342" s="32"/>
      <c r="S342" s="32"/>
      <c r="T342" s="32"/>
      <c r="U342" s="32"/>
      <c r="V342" s="32"/>
      <c r="W342" s="32"/>
      <c r="X342" s="32"/>
      <c r="Y342" s="32"/>
      <c r="Z342" s="32"/>
      <c r="AA342" s="32"/>
      <c r="AB342" s="32"/>
      <c r="AC342" s="32"/>
      <c r="AD342" s="32"/>
      <c r="AE342" s="32"/>
      <c r="AF342" s="32"/>
    </row>
    <row r="343" spans="1:32" ht="12.75">
      <c r="A343" s="32"/>
      <c r="B343" s="32"/>
      <c r="C343" s="32"/>
      <c r="D343" s="32"/>
      <c r="G343" s="25"/>
      <c r="H343" s="25"/>
      <c r="I343" s="25"/>
      <c r="Q343" s="32"/>
      <c r="R343" s="32"/>
      <c r="S343" s="32"/>
      <c r="T343" s="32"/>
      <c r="U343" s="32"/>
      <c r="V343" s="32"/>
      <c r="W343" s="32"/>
      <c r="X343" s="32"/>
      <c r="Y343" s="32"/>
      <c r="Z343" s="32"/>
      <c r="AA343" s="32"/>
      <c r="AB343" s="32"/>
      <c r="AC343" s="32"/>
      <c r="AD343" s="32"/>
      <c r="AE343" s="32"/>
      <c r="AF343" s="32"/>
    </row>
    <row r="344" spans="1:32" ht="12.75">
      <c r="A344" s="32"/>
      <c r="B344" s="32"/>
      <c r="C344" s="32"/>
      <c r="D344" s="32"/>
      <c r="G344" s="25"/>
      <c r="H344" s="25"/>
      <c r="I344" s="25"/>
      <c r="Q344" s="32"/>
      <c r="R344" s="32"/>
      <c r="S344" s="32"/>
      <c r="T344" s="32"/>
      <c r="U344" s="32"/>
      <c r="V344" s="32"/>
      <c r="W344" s="32"/>
      <c r="X344" s="32"/>
      <c r="Y344" s="32"/>
      <c r="Z344" s="32"/>
      <c r="AA344" s="32"/>
      <c r="AB344" s="32"/>
      <c r="AC344" s="32"/>
      <c r="AD344" s="32"/>
      <c r="AE344" s="32"/>
      <c r="AF344" s="32"/>
    </row>
    <row r="345" spans="1:32" ht="12.75">
      <c r="A345" s="32"/>
      <c r="B345" s="32"/>
      <c r="C345" s="32"/>
      <c r="D345" s="32"/>
      <c r="G345" s="25"/>
      <c r="H345" s="25"/>
      <c r="I345" s="25"/>
      <c r="Q345" s="32"/>
      <c r="R345" s="32"/>
      <c r="S345" s="32"/>
      <c r="T345" s="32"/>
      <c r="U345" s="32"/>
      <c r="V345" s="32"/>
      <c r="W345" s="32"/>
      <c r="X345" s="32"/>
      <c r="Y345" s="32"/>
      <c r="Z345" s="32"/>
      <c r="AA345" s="32"/>
      <c r="AB345" s="32"/>
      <c r="AC345" s="32"/>
      <c r="AD345" s="32"/>
      <c r="AE345" s="32"/>
      <c r="AF345" s="32"/>
    </row>
    <row r="346" spans="1:32" ht="12.75">
      <c r="A346" s="32"/>
      <c r="B346" s="32"/>
      <c r="C346" s="32"/>
      <c r="D346" s="32"/>
      <c r="G346" s="25"/>
      <c r="H346" s="25"/>
      <c r="I346" s="25"/>
      <c r="Q346" s="32"/>
      <c r="R346" s="32"/>
      <c r="S346" s="32"/>
      <c r="T346" s="32"/>
      <c r="U346" s="32"/>
      <c r="V346" s="32"/>
      <c r="W346" s="32"/>
      <c r="X346" s="32"/>
      <c r="Y346" s="32"/>
      <c r="Z346" s="32"/>
      <c r="AA346" s="32"/>
      <c r="AB346" s="32"/>
      <c r="AC346" s="32"/>
      <c r="AD346" s="32"/>
      <c r="AE346" s="32"/>
      <c r="AF346" s="32"/>
    </row>
    <row r="347" spans="1:32" ht="12.75">
      <c r="A347" s="32"/>
      <c r="B347" s="32"/>
      <c r="C347" s="32"/>
      <c r="D347" s="32"/>
      <c r="G347" s="25"/>
      <c r="H347" s="25"/>
      <c r="I347" s="25"/>
      <c r="Q347" s="32"/>
      <c r="R347" s="32"/>
      <c r="S347" s="32"/>
      <c r="T347" s="32"/>
      <c r="U347" s="32"/>
      <c r="V347" s="32"/>
      <c r="W347" s="32"/>
      <c r="X347" s="32"/>
      <c r="Y347" s="32"/>
      <c r="Z347" s="32"/>
      <c r="AA347" s="32"/>
      <c r="AB347" s="32"/>
      <c r="AC347" s="32"/>
      <c r="AD347" s="32"/>
      <c r="AE347" s="32"/>
      <c r="AF347" s="32"/>
    </row>
    <row r="348" spans="1:32" ht="12.75">
      <c r="A348" s="32"/>
      <c r="B348" s="32"/>
      <c r="C348" s="32"/>
      <c r="D348" s="32"/>
      <c r="G348" s="25"/>
      <c r="H348" s="25"/>
      <c r="I348" s="25"/>
      <c r="Q348" s="32"/>
      <c r="R348" s="32"/>
      <c r="S348" s="32"/>
      <c r="T348" s="32"/>
      <c r="U348" s="32"/>
      <c r="V348" s="32"/>
      <c r="W348" s="32"/>
      <c r="X348" s="32"/>
      <c r="Y348" s="32"/>
      <c r="Z348" s="32"/>
      <c r="AA348" s="32"/>
      <c r="AB348" s="32"/>
      <c r="AC348" s="32"/>
      <c r="AD348" s="32"/>
      <c r="AE348" s="32"/>
      <c r="AF348" s="32"/>
    </row>
    <row r="349" spans="1:32" ht="12.75">
      <c r="A349" s="32"/>
      <c r="B349" s="32"/>
      <c r="C349" s="32"/>
      <c r="D349" s="32"/>
      <c r="G349" s="25"/>
      <c r="H349" s="25"/>
      <c r="I349" s="25"/>
      <c r="Q349" s="32"/>
      <c r="R349" s="32"/>
      <c r="S349" s="32"/>
      <c r="T349" s="32"/>
      <c r="U349" s="32"/>
      <c r="V349" s="32"/>
      <c r="W349" s="32"/>
      <c r="X349" s="32"/>
      <c r="Y349" s="32"/>
      <c r="Z349" s="32"/>
      <c r="AA349" s="32"/>
      <c r="AB349" s="32"/>
      <c r="AC349" s="32"/>
      <c r="AD349" s="32"/>
      <c r="AE349" s="32"/>
      <c r="AF349" s="32"/>
    </row>
    <row r="350" spans="1:32" ht="12.75">
      <c r="A350" s="32"/>
      <c r="B350" s="32"/>
      <c r="C350" s="32"/>
      <c r="D350" s="32"/>
      <c r="G350" s="25"/>
      <c r="H350" s="25"/>
      <c r="I350" s="25"/>
      <c r="Q350" s="32"/>
      <c r="R350" s="32"/>
      <c r="S350" s="32"/>
      <c r="T350" s="32"/>
      <c r="U350" s="32"/>
      <c r="V350" s="32"/>
      <c r="W350" s="32"/>
      <c r="X350" s="32"/>
      <c r="Y350" s="32"/>
      <c r="Z350" s="32"/>
      <c r="AA350" s="32"/>
      <c r="AB350" s="32"/>
      <c r="AC350" s="32"/>
      <c r="AD350" s="32"/>
      <c r="AE350" s="32"/>
      <c r="AF350" s="32"/>
    </row>
    <row r="351" spans="1:32" ht="12.75">
      <c r="A351" s="32"/>
      <c r="B351" s="32"/>
      <c r="C351" s="32"/>
      <c r="D351" s="32"/>
      <c r="G351" s="25"/>
      <c r="H351" s="25"/>
      <c r="I351" s="25"/>
      <c r="Q351" s="32"/>
      <c r="R351" s="32"/>
      <c r="S351" s="32"/>
      <c r="T351" s="32"/>
      <c r="U351" s="32"/>
      <c r="V351" s="32"/>
      <c r="W351" s="32"/>
      <c r="X351" s="32"/>
      <c r="Y351" s="32"/>
      <c r="Z351" s="32"/>
      <c r="AA351" s="32"/>
      <c r="AB351" s="32"/>
      <c r="AC351" s="32"/>
      <c r="AD351" s="32"/>
      <c r="AE351" s="32"/>
      <c r="AF351" s="32"/>
    </row>
    <row r="352" spans="1:32" ht="12.75">
      <c r="A352" s="32"/>
      <c r="B352" s="32"/>
      <c r="C352" s="32"/>
      <c r="D352" s="32"/>
      <c r="G352" s="25"/>
      <c r="H352" s="25"/>
      <c r="I352" s="25"/>
      <c r="Q352" s="32"/>
      <c r="R352" s="32"/>
      <c r="S352" s="32"/>
      <c r="T352" s="32"/>
      <c r="U352" s="32"/>
      <c r="V352" s="32"/>
      <c r="W352" s="32"/>
      <c r="X352" s="32"/>
      <c r="Y352" s="32"/>
      <c r="Z352" s="32"/>
      <c r="AA352" s="32"/>
      <c r="AB352" s="32"/>
      <c r="AC352" s="32"/>
      <c r="AD352" s="32"/>
      <c r="AE352" s="32"/>
      <c r="AF352" s="32"/>
    </row>
    <row r="353" spans="1:32" ht="12.75">
      <c r="A353" s="32"/>
      <c r="B353" s="32"/>
      <c r="C353" s="32"/>
      <c r="D353" s="32"/>
      <c r="G353" s="25"/>
      <c r="H353" s="25"/>
      <c r="I353" s="25"/>
      <c r="Q353" s="32"/>
      <c r="R353" s="32"/>
      <c r="S353" s="32"/>
      <c r="T353" s="32"/>
      <c r="U353" s="32"/>
      <c r="V353" s="32"/>
      <c r="W353" s="32"/>
      <c r="X353" s="32"/>
      <c r="Y353" s="32"/>
      <c r="Z353" s="32"/>
      <c r="AA353" s="32"/>
      <c r="AB353" s="32"/>
      <c r="AC353" s="32"/>
      <c r="AD353" s="32"/>
      <c r="AE353" s="32"/>
      <c r="AF353" s="32"/>
    </row>
    <row r="354" spans="1:32" ht="12.75">
      <c r="A354" s="32"/>
      <c r="B354" s="32"/>
      <c r="C354" s="32"/>
      <c r="D354" s="32"/>
      <c r="G354" s="25"/>
      <c r="H354" s="25"/>
      <c r="I354" s="25"/>
      <c r="Q354" s="32"/>
      <c r="R354" s="32"/>
      <c r="S354" s="32"/>
      <c r="T354" s="32"/>
      <c r="U354" s="32"/>
      <c r="V354" s="32"/>
      <c r="W354" s="32"/>
      <c r="X354" s="32"/>
      <c r="Y354" s="32"/>
      <c r="Z354" s="32"/>
      <c r="AA354" s="32"/>
      <c r="AB354" s="32"/>
      <c r="AC354" s="32"/>
      <c r="AD354" s="32"/>
      <c r="AE354" s="32"/>
      <c r="AF354" s="32"/>
    </row>
    <row r="355" spans="1:32" ht="12.75">
      <c r="A355" s="32"/>
      <c r="B355" s="32"/>
      <c r="C355" s="32"/>
      <c r="D355" s="32"/>
      <c r="G355" s="25"/>
      <c r="H355" s="25"/>
      <c r="I355" s="25"/>
      <c r="Q355" s="32"/>
      <c r="R355" s="32"/>
      <c r="S355" s="32"/>
      <c r="T355" s="32"/>
      <c r="U355" s="32"/>
      <c r="V355" s="32"/>
      <c r="W355" s="32"/>
      <c r="X355" s="32"/>
      <c r="Y355" s="32"/>
      <c r="Z355" s="32"/>
      <c r="AA355" s="32"/>
      <c r="AB355" s="32"/>
      <c r="AC355" s="32"/>
      <c r="AD355" s="32"/>
      <c r="AE355" s="32"/>
      <c r="AF355" s="32"/>
    </row>
    <row r="356" spans="1:32" ht="12.75">
      <c r="A356" s="32"/>
      <c r="B356" s="32"/>
      <c r="C356" s="32"/>
      <c r="D356" s="32"/>
      <c r="G356" s="25"/>
      <c r="H356" s="25"/>
      <c r="I356" s="25"/>
      <c r="Q356" s="32"/>
      <c r="R356" s="32"/>
      <c r="S356" s="32"/>
      <c r="T356" s="32"/>
      <c r="U356" s="32"/>
      <c r="V356" s="32"/>
      <c r="W356" s="32"/>
      <c r="X356" s="32"/>
      <c r="Y356" s="32"/>
      <c r="Z356" s="32"/>
      <c r="AA356" s="32"/>
      <c r="AB356" s="32"/>
      <c r="AC356" s="32"/>
      <c r="AD356" s="32"/>
      <c r="AE356" s="32"/>
      <c r="AF356" s="32"/>
    </row>
    <row r="357" spans="1:32" ht="12.75">
      <c r="A357" s="32"/>
      <c r="B357" s="32"/>
      <c r="C357" s="32"/>
      <c r="D357" s="32"/>
      <c r="G357" s="25"/>
      <c r="H357" s="25"/>
      <c r="I357" s="25"/>
      <c r="Q357" s="32"/>
      <c r="R357" s="32"/>
      <c r="S357" s="32"/>
      <c r="T357" s="32"/>
      <c r="U357" s="32"/>
      <c r="V357" s="32"/>
      <c r="W357" s="32"/>
      <c r="X357" s="32"/>
      <c r="Y357" s="32"/>
      <c r="Z357" s="32"/>
      <c r="AA357" s="32"/>
      <c r="AB357" s="32"/>
      <c r="AC357" s="32"/>
      <c r="AD357" s="32"/>
      <c r="AE357" s="32"/>
      <c r="AF357" s="32"/>
    </row>
    <row r="358" spans="1:32" ht="12.75">
      <c r="A358" s="32"/>
      <c r="B358" s="32"/>
      <c r="C358" s="32"/>
      <c r="D358" s="32"/>
      <c r="G358" s="25"/>
      <c r="H358" s="25"/>
      <c r="I358" s="25"/>
      <c r="Q358" s="32"/>
      <c r="R358" s="32"/>
      <c r="S358" s="32"/>
      <c r="T358" s="32"/>
      <c r="U358" s="32"/>
      <c r="V358" s="32"/>
      <c r="W358" s="32"/>
      <c r="X358" s="32"/>
      <c r="Y358" s="32"/>
      <c r="Z358" s="32"/>
      <c r="AA358" s="32"/>
      <c r="AB358" s="32"/>
      <c r="AC358" s="32"/>
      <c r="AD358" s="32"/>
      <c r="AE358" s="32"/>
      <c r="AF358" s="32"/>
    </row>
    <row r="359" spans="1:32" ht="12.75">
      <c r="A359" s="32"/>
      <c r="B359" s="32"/>
      <c r="C359" s="32"/>
      <c r="D359" s="32"/>
      <c r="G359" s="25"/>
      <c r="H359" s="25"/>
      <c r="I359" s="25"/>
      <c r="Q359" s="32"/>
      <c r="R359" s="32"/>
      <c r="S359" s="32"/>
      <c r="T359" s="32"/>
      <c r="U359" s="32"/>
      <c r="V359" s="32"/>
      <c r="W359" s="32"/>
      <c r="X359" s="32"/>
      <c r="Y359" s="32"/>
      <c r="Z359" s="32"/>
      <c r="AA359" s="32"/>
      <c r="AB359" s="32"/>
      <c r="AC359" s="32"/>
      <c r="AD359" s="32"/>
      <c r="AE359" s="32"/>
      <c r="AF359" s="32"/>
    </row>
    <row r="360" spans="1:32" ht="12.75">
      <c r="A360" s="32"/>
      <c r="B360" s="32"/>
      <c r="C360" s="32"/>
      <c r="D360" s="32"/>
      <c r="G360" s="25"/>
      <c r="H360" s="25"/>
      <c r="I360" s="25"/>
      <c r="Q360" s="32"/>
      <c r="R360" s="32"/>
      <c r="S360" s="32"/>
      <c r="T360" s="32"/>
      <c r="U360" s="32"/>
      <c r="V360" s="32"/>
      <c r="W360" s="32"/>
      <c r="X360" s="32"/>
      <c r="Y360" s="32"/>
      <c r="Z360" s="32"/>
      <c r="AA360" s="32"/>
      <c r="AB360" s="32"/>
      <c r="AC360" s="32"/>
      <c r="AD360" s="32"/>
      <c r="AE360" s="32"/>
      <c r="AF360" s="32"/>
    </row>
    <row r="361" spans="1:32" ht="12.75">
      <c r="A361" s="32"/>
      <c r="B361" s="32"/>
      <c r="C361" s="32"/>
      <c r="D361" s="32"/>
      <c r="G361" s="25"/>
      <c r="H361" s="25"/>
      <c r="I361" s="25"/>
      <c r="Q361" s="32"/>
      <c r="R361" s="32"/>
      <c r="S361" s="32"/>
      <c r="T361" s="32"/>
      <c r="U361" s="32"/>
      <c r="V361" s="32"/>
      <c r="W361" s="32"/>
      <c r="X361" s="32"/>
      <c r="Y361" s="32"/>
      <c r="Z361" s="32"/>
      <c r="AA361" s="32"/>
      <c r="AB361" s="32"/>
      <c r="AC361" s="32"/>
      <c r="AD361" s="32"/>
      <c r="AE361" s="32"/>
      <c r="AF361" s="32"/>
    </row>
    <row r="362" spans="1:32" ht="12.75">
      <c r="A362" s="32"/>
      <c r="B362" s="32"/>
      <c r="C362" s="32"/>
      <c r="D362" s="32"/>
      <c r="G362" s="25"/>
      <c r="H362" s="25"/>
      <c r="I362" s="25"/>
      <c r="Q362" s="32"/>
      <c r="R362" s="32"/>
      <c r="S362" s="32"/>
      <c r="T362" s="32"/>
      <c r="U362" s="32"/>
      <c r="V362" s="32"/>
      <c r="W362" s="32"/>
      <c r="X362" s="32"/>
      <c r="Y362" s="32"/>
      <c r="Z362" s="32"/>
      <c r="AA362" s="32"/>
      <c r="AB362" s="32"/>
      <c r="AC362" s="32"/>
      <c r="AD362" s="32"/>
      <c r="AE362" s="32"/>
      <c r="AF362" s="32"/>
    </row>
    <row r="363" spans="1:32" ht="12.75">
      <c r="A363" s="32"/>
      <c r="B363" s="32"/>
      <c r="C363" s="32"/>
      <c r="D363" s="32"/>
      <c r="G363" s="25"/>
      <c r="H363" s="25"/>
      <c r="I363" s="25"/>
      <c r="Q363" s="32"/>
      <c r="R363" s="32"/>
      <c r="S363" s="32"/>
      <c r="T363" s="32"/>
      <c r="U363" s="32"/>
      <c r="V363" s="32"/>
      <c r="W363" s="32"/>
      <c r="X363" s="32"/>
      <c r="Y363" s="32"/>
      <c r="Z363" s="32"/>
      <c r="AA363" s="32"/>
      <c r="AB363" s="32"/>
      <c r="AC363" s="32"/>
      <c r="AD363" s="32"/>
      <c r="AE363" s="32"/>
      <c r="AF363" s="32"/>
    </row>
    <row r="364" spans="1:32" ht="12.75">
      <c r="A364" s="32"/>
      <c r="B364" s="32"/>
      <c r="C364" s="32"/>
      <c r="D364" s="32"/>
      <c r="G364" s="25"/>
      <c r="H364" s="25"/>
      <c r="I364" s="25"/>
      <c r="Q364" s="32"/>
      <c r="R364" s="32"/>
      <c r="S364" s="32"/>
      <c r="T364" s="32"/>
      <c r="U364" s="32"/>
      <c r="V364" s="32"/>
      <c r="W364" s="32"/>
      <c r="X364" s="32"/>
      <c r="Y364" s="32"/>
      <c r="Z364" s="32"/>
      <c r="AA364" s="32"/>
      <c r="AB364" s="32"/>
      <c r="AC364" s="32"/>
      <c r="AD364" s="32"/>
      <c r="AE364" s="32"/>
      <c r="AF364" s="32"/>
    </row>
    <row r="365" spans="1:32" ht="12.75">
      <c r="A365" s="32"/>
      <c r="B365" s="32"/>
      <c r="C365" s="32"/>
      <c r="D365" s="32"/>
      <c r="G365" s="25"/>
      <c r="H365" s="25"/>
      <c r="I365" s="25"/>
      <c r="Q365" s="32"/>
      <c r="R365" s="32"/>
      <c r="S365" s="32"/>
      <c r="T365" s="32"/>
      <c r="U365" s="32"/>
      <c r="V365" s="32"/>
      <c r="W365" s="32"/>
      <c r="X365" s="32"/>
      <c r="Y365" s="32"/>
      <c r="Z365" s="32"/>
      <c r="AA365" s="32"/>
      <c r="AB365" s="32"/>
      <c r="AC365" s="32"/>
      <c r="AD365" s="32"/>
      <c r="AE365" s="32"/>
      <c r="AF365" s="32"/>
    </row>
    <row r="366" spans="1:32" ht="12.75">
      <c r="A366" s="32"/>
      <c r="B366" s="32"/>
      <c r="C366" s="32"/>
      <c r="D366" s="32"/>
      <c r="G366" s="25"/>
      <c r="H366" s="25"/>
      <c r="I366" s="25"/>
      <c r="Q366" s="32"/>
      <c r="R366" s="32"/>
      <c r="S366" s="32"/>
      <c r="T366" s="32"/>
      <c r="U366" s="32"/>
      <c r="V366" s="32"/>
      <c r="W366" s="32"/>
      <c r="X366" s="32"/>
      <c r="Y366" s="32"/>
      <c r="Z366" s="32"/>
      <c r="AA366" s="32"/>
      <c r="AB366" s="32"/>
      <c r="AC366" s="32"/>
      <c r="AD366" s="32"/>
      <c r="AE366" s="32"/>
      <c r="AF366" s="32"/>
    </row>
    <row r="367" spans="1:32" ht="12.75">
      <c r="A367" s="32"/>
      <c r="B367" s="32"/>
      <c r="C367" s="32"/>
      <c r="D367" s="32"/>
      <c r="G367" s="25"/>
      <c r="H367" s="25"/>
      <c r="I367" s="25"/>
      <c r="Q367" s="32"/>
      <c r="R367" s="32"/>
      <c r="S367" s="32"/>
      <c r="T367" s="32"/>
      <c r="U367" s="32"/>
      <c r="V367" s="32"/>
      <c r="W367" s="32"/>
      <c r="X367" s="32"/>
      <c r="Y367" s="32"/>
      <c r="Z367" s="32"/>
      <c r="AA367" s="32"/>
      <c r="AB367" s="32"/>
      <c r="AC367" s="32"/>
      <c r="AD367" s="32"/>
      <c r="AE367" s="32"/>
      <c r="AF367" s="32"/>
    </row>
    <row r="368" spans="1:32" ht="12.75">
      <c r="A368" s="32"/>
      <c r="B368" s="32"/>
      <c r="C368" s="32"/>
      <c r="D368" s="32"/>
      <c r="G368" s="25"/>
      <c r="H368" s="25"/>
      <c r="I368" s="25"/>
      <c r="Q368" s="32"/>
      <c r="R368" s="32"/>
      <c r="S368" s="32"/>
      <c r="T368" s="32"/>
      <c r="U368" s="32"/>
      <c r="V368" s="32"/>
      <c r="W368" s="32"/>
      <c r="X368" s="32"/>
      <c r="Y368" s="32"/>
      <c r="Z368" s="32"/>
      <c r="AA368" s="32"/>
      <c r="AB368" s="32"/>
      <c r="AC368" s="32"/>
      <c r="AD368" s="32"/>
      <c r="AE368" s="32"/>
      <c r="AF368" s="32"/>
    </row>
    <row r="369" spans="1:32" ht="12.75">
      <c r="A369" s="32"/>
      <c r="B369" s="32"/>
      <c r="C369" s="32"/>
      <c r="D369" s="32"/>
      <c r="G369" s="25"/>
      <c r="H369" s="25"/>
      <c r="I369" s="25"/>
      <c r="Q369" s="32"/>
      <c r="R369" s="32"/>
      <c r="S369" s="32"/>
      <c r="T369" s="32"/>
      <c r="U369" s="32"/>
      <c r="V369" s="32"/>
      <c r="W369" s="32"/>
      <c r="X369" s="32"/>
      <c r="Y369" s="32"/>
      <c r="Z369" s="32"/>
      <c r="AA369" s="32"/>
      <c r="AB369" s="32"/>
      <c r="AC369" s="32"/>
      <c r="AD369" s="32"/>
      <c r="AE369" s="32"/>
      <c r="AF369" s="32"/>
    </row>
    <row r="370" spans="1:32" ht="12.75">
      <c r="A370" s="32"/>
      <c r="B370" s="32"/>
      <c r="C370" s="32"/>
      <c r="D370" s="32"/>
      <c r="G370" s="25"/>
      <c r="H370" s="25"/>
      <c r="I370" s="25"/>
      <c r="Q370" s="32"/>
      <c r="R370" s="32"/>
      <c r="S370" s="32"/>
      <c r="T370" s="32"/>
      <c r="U370" s="32"/>
      <c r="V370" s="32"/>
      <c r="W370" s="32"/>
      <c r="X370" s="32"/>
      <c r="Y370" s="32"/>
      <c r="Z370" s="32"/>
      <c r="AA370" s="32"/>
      <c r="AB370" s="32"/>
      <c r="AC370" s="32"/>
      <c r="AD370" s="32"/>
      <c r="AE370" s="32"/>
      <c r="AF370" s="32"/>
    </row>
    <row r="371" spans="1:32" ht="12.75">
      <c r="A371" s="32"/>
      <c r="B371" s="32"/>
      <c r="C371" s="32"/>
      <c r="D371" s="32"/>
      <c r="G371" s="25"/>
      <c r="H371" s="25"/>
      <c r="I371" s="25"/>
      <c r="Q371" s="32"/>
      <c r="R371" s="32"/>
      <c r="S371" s="32"/>
      <c r="T371" s="32"/>
      <c r="U371" s="32"/>
      <c r="V371" s="32"/>
      <c r="W371" s="32"/>
      <c r="X371" s="32"/>
      <c r="Y371" s="32"/>
      <c r="Z371" s="32"/>
      <c r="AA371" s="32"/>
      <c r="AB371" s="32"/>
      <c r="AC371" s="32"/>
      <c r="AD371" s="32"/>
      <c r="AE371" s="32"/>
      <c r="AF371" s="32"/>
    </row>
    <row r="372" spans="1:32" ht="12.75">
      <c r="A372" s="32"/>
      <c r="B372" s="32"/>
      <c r="C372" s="32"/>
      <c r="D372" s="32"/>
      <c r="G372" s="25"/>
      <c r="H372" s="25"/>
      <c r="I372" s="25"/>
      <c r="Q372" s="32"/>
      <c r="R372" s="32"/>
      <c r="S372" s="32"/>
      <c r="T372" s="32"/>
      <c r="U372" s="32"/>
      <c r="V372" s="32"/>
      <c r="W372" s="32"/>
      <c r="X372" s="32"/>
      <c r="Y372" s="32"/>
      <c r="Z372" s="32"/>
      <c r="AA372" s="32"/>
      <c r="AB372" s="32"/>
      <c r="AC372" s="32"/>
      <c r="AD372" s="32"/>
      <c r="AE372" s="32"/>
      <c r="AF372" s="32"/>
    </row>
    <row r="373" spans="1:32" ht="12.75">
      <c r="A373" s="32"/>
      <c r="B373" s="32"/>
      <c r="C373" s="32"/>
      <c r="D373" s="32"/>
      <c r="G373" s="25"/>
      <c r="H373" s="25"/>
      <c r="I373" s="25"/>
      <c r="Q373" s="32"/>
      <c r="R373" s="32"/>
      <c r="S373" s="32"/>
      <c r="T373" s="32"/>
      <c r="U373" s="32"/>
      <c r="V373" s="32"/>
      <c r="W373" s="32"/>
      <c r="X373" s="32"/>
      <c r="Y373" s="32"/>
      <c r="Z373" s="32"/>
      <c r="AA373" s="32"/>
      <c r="AB373" s="32"/>
      <c r="AC373" s="32"/>
      <c r="AD373" s="32"/>
      <c r="AE373" s="32"/>
      <c r="AF373" s="32"/>
    </row>
    <row r="374" spans="1:32" ht="12.75">
      <c r="A374" s="32"/>
      <c r="B374" s="32"/>
      <c r="C374" s="32"/>
      <c r="D374" s="32"/>
      <c r="G374" s="25"/>
      <c r="H374" s="25"/>
      <c r="I374" s="25"/>
      <c r="Q374" s="32"/>
      <c r="R374" s="32"/>
      <c r="S374" s="32"/>
      <c r="T374" s="32"/>
      <c r="U374" s="32"/>
      <c r="V374" s="32"/>
      <c r="W374" s="32"/>
      <c r="X374" s="32"/>
      <c r="Y374" s="32"/>
      <c r="Z374" s="32"/>
      <c r="AA374" s="32"/>
      <c r="AB374" s="32"/>
      <c r="AC374" s="32"/>
      <c r="AD374" s="32"/>
      <c r="AE374" s="32"/>
      <c r="AF374" s="32"/>
    </row>
    <row r="375" spans="1:32" ht="12.75">
      <c r="A375" s="32"/>
      <c r="B375" s="32"/>
      <c r="C375" s="32"/>
      <c r="D375" s="32"/>
      <c r="G375" s="25"/>
      <c r="H375" s="25"/>
      <c r="I375" s="25"/>
      <c r="Q375" s="32"/>
      <c r="R375" s="32"/>
      <c r="S375" s="32"/>
      <c r="T375" s="32"/>
      <c r="U375" s="32"/>
      <c r="V375" s="32"/>
      <c r="W375" s="32"/>
      <c r="X375" s="32"/>
      <c r="Y375" s="32"/>
      <c r="Z375" s="32"/>
      <c r="AA375" s="32"/>
      <c r="AB375" s="32"/>
      <c r="AC375" s="32"/>
      <c r="AD375" s="32"/>
      <c r="AE375" s="32"/>
      <c r="AF375" s="32"/>
    </row>
    <row r="376" spans="1:32" ht="12.75">
      <c r="A376" s="32"/>
      <c r="B376" s="32"/>
      <c r="C376" s="32"/>
      <c r="D376" s="32"/>
      <c r="G376" s="25"/>
      <c r="H376" s="25"/>
      <c r="I376" s="25"/>
      <c r="Q376" s="32"/>
      <c r="R376" s="32"/>
      <c r="S376" s="32"/>
      <c r="T376" s="32"/>
      <c r="U376" s="32"/>
      <c r="V376" s="32"/>
      <c r="W376" s="32"/>
      <c r="X376" s="32"/>
      <c r="Y376" s="32"/>
      <c r="Z376" s="32"/>
      <c r="AA376" s="32"/>
      <c r="AB376" s="32"/>
      <c r="AC376" s="32"/>
      <c r="AD376" s="32"/>
      <c r="AE376" s="32"/>
      <c r="AF376" s="32"/>
    </row>
    <row r="377" spans="1:32" ht="12.75">
      <c r="A377" s="32"/>
      <c r="B377" s="32"/>
      <c r="C377" s="32"/>
      <c r="D377" s="32"/>
      <c r="G377" s="25"/>
      <c r="H377" s="25"/>
      <c r="I377" s="25"/>
      <c r="Q377" s="32"/>
      <c r="R377" s="32"/>
      <c r="S377" s="32"/>
      <c r="T377" s="32"/>
      <c r="U377" s="32"/>
      <c r="V377" s="32"/>
      <c r="W377" s="32"/>
      <c r="X377" s="32"/>
      <c r="Y377" s="32"/>
      <c r="Z377" s="32"/>
      <c r="AA377" s="32"/>
      <c r="AB377" s="32"/>
      <c r="AC377" s="32"/>
      <c r="AD377" s="32"/>
      <c r="AE377" s="32"/>
      <c r="AF377" s="32"/>
    </row>
    <row r="378" spans="1:32" ht="12.75">
      <c r="A378" s="32"/>
      <c r="B378" s="32"/>
      <c r="C378" s="32"/>
      <c r="D378" s="32"/>
      <c r="G378" s="25"/>
      <c r="H378" s="25"/>
      <c r="I378" s="25"/>
      <c r="Q378" s="32"/>
      <c r="R378" s="32"/>
      <c r="S378" s="32"/>
      <c r="T378" s="32"/>
      <c r="U378" s="32"/>
      <c r="V378" s="32"/>
      <c r="W378" s="32"/>
      <c r="X378" s="32"/>
      <c r="Y378" s="32"/>
      <c r="Z378" s="32"/>
      <c r="AA378" s="32"/>
      <c r="AB378" s="32"/>
      <c r="AC378" s="32"/>
      <c r="AD378" s="32"/>
      <c r="AE378" s="32"/>
      <c r="AF378" s="32"/>
    </row>
    <row r="379" spans="1:32" ht="12.75">
      <c r="A379" s="32"/>
      <c r="B379" s="32"/>
      <c r="C379" s="32"/>
      <c r="D379" s="32"/>
      <c r="G379" s="25"/>
      <c r="H379" s="25"/>
      <c r="I379" s="25"/>
      <c r="Q379" s="32"/>
      <c r="R379" s="32"/>
      <c r="S379" s="32"/>
      <c r="T379" s="32"/>
      <c r="U379" s="32"/>
      <c r="V379" s="32"/>
      <c r="W379" s="32"/>
      <c r="X379" s="32"/>
      <c r="Y379" s="32"/>
      <c r="Z379" s="32"/>
      <c r="AA379" s="32"/>
      <c r="AB379" s="32"/>
      <c r="AC379" s="32"/>
      <c r="AD379" s="32"/>
      <c r="AE379" s="32"/>
      <c r="AF379" s="32"/>
    </row>
    <row r="380" spans="1:32" ht="12.75">
      <c r="A380" s="32"/>
      <c r="B380" s="32"/>
      <c r="C380" s="32"/>
      <c r="D380" s="32"/>
      <c r="G380" s="25"/>
      <c r="H380" s="25"/>
      <c r="I380" s="25"/>
      <c r="Q380" s="32"/>
      <c r="R380" s="32"/>
      <c r="S380" s="32"/>
      <c r="T380" s="32"/>
      <c r="U380" s="32"/>
      <c r="V380" s="32"/>
      <c r="W380" s="32"/>
      <c r="X380" s="32"/>
      <c r="Y380" s="32"/>
      <c r="Z380" s="32"/>
      <c r="AA380" s="32"/>
      <c r="AB380" s="32"/>
      <c r="AC380" s="32"/>
      <c r="AD380" s="32"/>
      <c r="AE380" s="32"/>
      <c r="AF380" s="32"/>
    </row>
    <row r="381" spans="1:32" ht="12.75">
      <c r="A381" s="32"/>
      <c r="B381" s="32"/>
      <c r="C381" s="32"/>
      <c r="D381" s="32"/>
      <c r="G381" s="25"/>
      <c r="H381" s="25"/>
      <c r="I381" s="25"/>
      <c r="Q381" s="32"/>
      <c r="R381" s="32"/>
      <c r="S381" s="32"/>
      <c r="T381" s="32"/>
      <c r="U381" s="32"/>
      <c r="V381" s="32"/>
      <c r="W381" s="32"/>
      <c r="X381" s="32"/>
      <c r="Y381" s="32"/>
      <c r="Z381" s="32"/>
      <c r="AA381" s="32"/>
      <c r="AB381" s="32"/>
      <c r="AC381" s="32"/>
      <c r="AD381" s="32"/>
      <c r="AE381" s="32"/>
      <c r="AF381" s="32"/>
    </row>
    <row r="382" spans="1:32" ht="12.75">
      <c r="A382" s="32"/>
      <c r="B382" s="32"/>
      <c r="C382" s="32"/>
      <c r="D382" s="32"/>
      <c r="G382" s="25"/>
      <c r="H382" s="25"/>
      <c r="I382" s="25"/>
      <c r="Q382" s="32"/>
      <c r="R382" s="32"/>
      <c r="S382" s="32"/>
      <c r="T382" s="32"/>
      <c r="U382" s="32"/>
      <c r="V382" s="32"/>
      <c r="W382" s="32"/>
      <c r="X382" s="32"/>
      <c r="Y382" s="32"/>
      <c r="Z382" s="32"/>
      <c r="AA382" s="32"/>
      <c r="AB382" s="32"/>
      <c r="AC382" s="32"/>
      <c r="AD382" s="32"/>
      <c r="AE382" s="32"/>
      <c r="AF382" s="32"/>
    </row>
    <row r="383" spans="1:32" ht="12.75">
      <c r="A383" s="32"/>
      <c r="B383" s="32"/>
      <c r="C383" s="32"/>
      <c r="D383" s="32"/>
      <c r="G383" s="25"/>
      <c r="H383" s="25"/>
      <c r="I383" s="25"/>
      <c r="Q383" s="32"/>
      <c r="R383" s="32"/>
      <c r="S383" s="32"/>
      <c r="T383" s="32"/>
      <c r="U383" s="32"/>
      <c r="V383" s="32"/>
      <c r="W383" s="32"/>
      <c r="X383" s="32"/>
      <c r="Y383" s="32"/>
      <c r="Z383" s="32"/>
      <c r="AA383" s="32"/>
      <c r="AB383" s="32"/>
      <c r="AC383" s="32"/>
      <c r="AD383" s="32"/>
      <c r="AE383" s="32"/>
      <c r="AF383" s="32"/>
    </row>
    <row r="384" spans="1:32" ht="12.75">
      <c r="A384" s="32"/>
      <c r="B384" s="32"/>
      <c r="C384" s="32"/>
      <c r="D384" s="32"/>
      <c r="G384" s="25"/>
      <c r="H384" s="25"/>
      <c r="I384" s="25"/>
      <c r="Q384" s="32"/>
      <c r="R384" s="32"/>
      <c r="S384" s="32"/>
      <c r="T384" s="32"/>
      <c r="U384" s="32"/>
      <c r="V384" s="32"/>
      <c r="W384" s="32"/>
      <c r="X384" s="32"/>
      <c r="Y384" s="32"/>
      <c r="Z384" s="32"/>
      <c r="AA384" s="32"/>
      <c r="AB384" s="32"/>
      <c r="AC384" s="32"/>
      <c r="AD384" s="32"/>
      <c r="AE384" s="32"/>
      <c r="AF384" s="32"/>
    </row>
    <row r="385" spans="1:32" ht="12.75">
      <c r="A385" s="32"/>
      <c r="B385" s="32"/>
      <c r="C385" s="32"/>
      <c r="D385" s="32"/>
      <c r="G385" s="25"/>
      <c r="H385" s="25"/>
      <c r="I385" s="25"/>
      <c r="Q385" s="32"/>
      <c r="R385" s="32"/>
      <c r="S385" s="32"/>
      <c r="T385" s="32"/>
      <c r="U385" s="32"/>
      <c r="V385" s="32"/>
      <c r="W385" s="32"/>
      <c r="X385" s="32"/>
      <c r="Y385" s="32"/>
      <c r="Z385" s="32"/>
      <c r="AA385" s="32"/>
      <c r="AB385" s="32"/>
      <c r="AC385" s="32"/>
      <c r="AD385" s="32"/>
      <c r="AE385" s="32"/>
      <c r="AF385" s="32"/>
    </row>
    <row r="386" spans="1:32" ht="12.75">
      <c r="A386" s="32"/>
      <c r="B386" s="32"/>
      <c r="C386" s="32"/>
      <c r="D386" s="32"/>
      <c r="G386" s="25"/>
      <c r="H386" s="25"/>
      <c r="I386" s="25"/>
      <c r="Q386" s="32"/>
      <c r="R386" s="32"/>
      <c r="S386" s="32"/>
      <c r="T386" s="32"/>
      <c r="U386" s="32"/>
      <c r="V386" s="32"/>
      <c r="W386" s="32"/>
      <c r="X386" s="32"/>
      <c r="Y386" s="32"/>
      <c r="Z386" s="32"/>
      <c r="AA386" s="32"/>
      <c r="AB386" s="32"/>
      <c r="AC386" s="32"/>
      <c r="AD386" s="32"/>
      <c r="AE386" s="32"/>
      <c r="AF386" s="32"/>
    </row>
    <row r="387" spans="1:32" ht="12.75">
      <c r="A387" s="32"/>
      <c r="B387" s="32"/>
      <c r="C387" s="32"/>
      <c r="D387" s="32"/>
      <c r="G387" s="25"/>
      <c r="H387" s="25"/>
      <c r="I387" s="25"/>
      <c r="Q387" s="32"/>
      <c r="R387" s="32"/>
      <c r="S387" s="32"/>
      <c r="T387" s="32"/>
      <c r="U387" s="32"/>
      <c r="V387" s="32"/>
      <c r="W387" s="32"/>
      <c r="X387" s="32"/>
      <c r="Y387" s="32"/>
      <c r="Z387" s="32"/>
      <c r="AA387" s="32"/>
      <c r="AB387" s="32"/>
      <c r="AC387" s="32"/>
      <c r="AD387" s="32"/>
      <c r="AE387" s="32"/>
      <c r="AF387" s="32"/>
    </row>
    <row r="388" spans="1:32" ht="12.75">
      <c r="A388" s="32"/>
      <c r="B388" s="32"/>
      <c r="C388" s="32"/>
      <c r="D388" s="32"/>
      <c r="G388" s="25"/>
      <c r="H388" s="25"/>
      <c r="I388" s="25"/>
      <c r="Q388" s="32"/>
      <c r="R388" s="32"/>
      <c r="S388" s="32"/>
      <c r="T388" s="32"/>
      <c r="U388" s="32"/>
      <c r="V388" s="32"/>
      <c r="W388" s="32"/>
      <c r="X388" s="32"/>
      <c r="Y388" s="32"/>
      <c r="Z388" s="32"/>
      <c r="AA388" s="32"/>
      <c r="AB388" s="32"/>
      <c r="AC388" s="32"/>
      <c r="AD388" s="32"/>
      <c r="AE388" s="32"/>
      <c r="AF388" s="32"/>
    </row>
    <row r="389" spans="1:32" ht="12.75">
      <c r="A389" s="32"/>
      <c r="B389" s="32"/>
      <c r="C389" s="32"/>
      <c r="D389" s="32"/>
      <c r="G389" s="25"/>
      <c r="H389" s="25"/>
      <c r="I389" s="25"/>
      <c r="Q389" s="32"/>
      <c r="R389" s="32"/>
      <c r="S389" s="32"/>
      <c r="T389" s="32"/>
      <c r="U389" s="32"/>
      <c r="V389" s="32"/>
      <c r="W389" s="32"/>
      <c r="X389" s="32"/>
      <c r="Y389" s="32"/>
      <c r="Z389" s="32"/>
      <c r="AA389" s="32"/>
      <c r="AB389" s="32"/>
      <c r="AC389" s="32"/>
      <c r="AD389" s="32"/>
      <c r="AE389" s="32"/>
      <c r="AF389" s="32"/>
    </row>
    <row r="390" spans="1:32" ht="12.75">
      <c r="A390" s="32"/>
      <c r="B390" s="32"/>
      <c r="C390" s="32"/>
      <c r="D390" s="32"/>
      <c r="G390" s="25"/>
      <c r="H390" s="25"/>
      <c r="I390" s="25"/>
      <c r="Q390" s="32"/>
      <c r="R390" s="32"/>
      <c r="S390" s="32"/>
      <c r="T390" s="32"/>
      <c r="U390" s="32"/>
      <c r="V390" s="32"/>
      <c r="W390" s="32"/>
      <c r="X390" s="32"/>
      <c r="Y390" s="32"/>
      <c r="Z390" s="32"/>
      <c r="AA390" s="32"/>
      <c r="AB390" s="32"/>
      <c r="AC390" s="32"/>
      <c r="AD390" s="32"/>
      <c r="AE390" s="32"/>
      <c r="AF390" s="32"/>
    </row>
    <row r="391" spans="1:32" ht="12.75">
      <c r="A391" s="32"/>
      <c r="B391" s="32"/>
      <c r="C391" s="32"/>
      <c r="D391" s="32"/>
      <c r="G391" s="25"/>
      <c r="H391" s="25"/>
      <c r="I391" s="25"/>
      <c r="Q391" s="32"/>
      <c r="R391" s="32"/>
      <c r="S391" s="32"/>
      <c r="T391" s="32"/>
      <c r="U391" s="32"/>
      <c r="V391" s="32"/>
      <c r="W391" s="32"/>
      <c r="X391" s="32"/>
      <c r="Y391" s="32"/>
      <c r="Z391" s="32"/>
      <c r="AA391" s="32"/>
      <c r="AB391" s="32"/>
      <c r="AC391" s="32"/>
      <c r="AD391" s="32"/>
      <c r="AE391" s="32"/>
      <c r="AF391" s="32"/>
    </row>
    <row r="392" spans="1:32" ht="12.75">
      <c r="A392" s="32"/>
      <c r="B392" s="32"/>
      <c r="C392" s="32"/>
      <c r="D392" s="32"/>
      <c r="G392" s="25"/>
      <c r="H392" s="25"/>
      <c r="I392" s="25"/>
      <c r="Q392" s="32"/>
      <c r="R392" s="32"/>
      <c r="S392" s="32"/>
      <c r="T392" s="32"/>
      <c r="U392" s="32"/>
      <c r="V392" s="32"/>
      <c r="W392" s="32"/>
      <c r="X392" s="32"/>
      <c r="Y392" s="32"/>
      <c r="Z392" s="32"/>
      <c r="AA392" s="32"/>
      <c r="AB392" s="32"/>
      <c r="AC392" s="32"/>
      <c r="AD392" s="32"/>
      <c r="AE392" s="32"/>
      <c r="AF392" s="32"/>
    </row>
    <row r="393" spans="1:32" ht="12.75">
      <c r="A393" s="32"/>
      <c r="B393" s="32"/>
      <c r="C393" s="32"/>
      <c r="D393" s="32"/>
      <c r="G393" s="25"/>
      <c r="H393" s="25"/>
      <c r="I393" s="25"/>
      <c r="Q393" s="32"/>
      <c r="R393" s="32"/>
      <c r="S393" s="32"/>
      <c r="T393" s="32"/>
      <c r="U393" s="32"/>
      <c r="V393" s="32"/>
      <c r="W393" s="32"/>
      <c r="X393" s="32"/>
      <c r="Y393" s="32"/>
      <c r="Z393" s="32"/>
      <c r="AA393" s="32"/>
      <c r="AB393" s="32"/>
      <c r="AC393" s="32"/>
      <c r="AD393" s="32"/>
      <c r="AE393" s="32"/>
      <c r="AF393" s="32"/>
    </row>
    <row r="394" spans="1:32" ht="12.75">
      <c r="A394" s="32"/>
      <c r="B394" s="32"/>
      <c r="C394" s="32"/>
      <c r="D394" s="32"/>
      <c r="G394" s="25"/>
      <c r="H394" s="25"/>
      <c r="I394" s="25"/>
      <c r="Q394" s="32"/>
      <c r="R394" s="32"/>
      <c r="S394" s="32"/>
      <c r="T394" s="32"/>
      <c r="U394" s="32"/>
      <c r="V394" s="32"/>
      <c r="W394" s="32"/>
      <c r="X394" s="32"/>
      <c r="Y394" s="32"/>
      <c r="Z394" s="32"/>
      <c r="AA394" s="32"/>
      <c r="AB394" s="32"/>
      <c r="AC394" s="32"/>
      <c r="AD394" s="32"/>
      <c r="AE394" s="32"/>
      <c r="AF394" s="32"/>
    </row>
    <row r="395" spans="1:32" ht="12.75">
      <c r="A395" s="32"/>
      <c r="B395" s="32"/>
      <c r="C395" s="32"/>
      <c r="D395" s="32"/>
      <c r="G395" s="25"/>
      <c r="H395" s="25"/>
      <c r="I395" s="25"/>
      <c r="Q395" s="32"/>
      <c r="R395" s="32"/>
      <c r="S395" s="32"/>
      <c r="T395" s="32"/>
      <c r="U395" s="32"/>
      <c r="V395" s="32"/>
      <c r="W395" s="32"/>
      <c r="X395" s="32"/>
      <c r="Y395" s="32"/>
      <c r="Z395" s="32"/>
      <c r="AA395" s="32"/>
      <c r="AB395" s="32"/>
      <c r="AC395" s="32"/>
      <c r="AD395" s="32"/>
      <c r="AE395" s="32"/>
      <c r="AF395" s="32"/>
    </row>
    <row r="396" spans="1:32" ht="12.75">
      <c r="A396" s="32"/>
      <c r="B396" s="32"/>
      <c r="C396" s="32"/>
      <c r="D396" s="32"/>
      <c r="G396" s="25"/>
      <c r="H396" s="25"/>
      <c r="I396" s="25"/>
      <c r="Q396" s="32"/>
      <c r="R396" s="32"/>
      <c r="S396" s="32"/>
      <c r="T396" s="32"/>
      <c r="U396" s="32"/>
      <c r="V396" s="32"/>
      <c r="W396" s="32"/>
      <c r="X396" s="32"/>
      <c r="Y396" s="32"/>
      <c r="Z396" s="32"/>
      <c r="AA396" s="32"/>
      <c r="AB396" s="32"/>
      <c r="AC396" s="32"/>
      <c r="AD396" s="32"/>
      <c r="AE396" s="32"/>
      <c r="AF396" s="32"/>
    </row>
    <row r="397" spans="1:32" ht="12.75">
      <c r="A397" s="32"/>
      <c r="B397" s="32"/>
      <c r="C397" s="32"/>
      <c r="D397" s="32"/>
      <c r="G397" s="25"/>
      <c r="H397" s="25"/>
      <c r="I397" s="25"/>
      <c r="Q397" s="32"/>
      <c r="R397" s="32"/>
      <c r="S397" s="32"/>
      <c r="T397" s="32"/>
      <c r="U397" s="32"/>
      <c r="V397" s="32"/>
      <c r="W397" s="32"/>
      <c r="X397" s="32"/>
      <c r="Y397" s="32"/>
      <c r="Z397" s="32"/>
      <c r="AA397" s="32"/>
      <c r="AB397" s="32"/>
      <c r="AC397" s="32"/>
      <c r="AD397" s="32"/>
      <c r="AE397" s="32"/>
      <c r="AF397" s="32"/>
    </row>
    <row r="398" spans="1:32" ht="12.75">
      <c r="A398" s="32"/>
      <c r="B398" s="32"/>
      <c r="C398" s="32"/>
      <c r="D398" s="32"/>
      <c r="G398" s="25"/>
      <c r="H398" s="25"/>
      <c r="I398" s="25"/>
      <c r="Q398" s="32"/>
      <c r="R398" s="32"/>
      <c r="S398" s="32"/>
      <c r="T398" s="32"/>
      <c r="U398" s="32"/>
      <c r="V398" s="32"/>
      <c r="W398" s="32"/>
      <c r="X398" s="32"/>
      <c r="Y398" s="32"/>
      <c r="Z398" s="32"/>
      <c r="AA398" s="32"/>
      <c r="AB398" s="32"/>
      <c r="AC398" s="32"/>
      <c r="AD398" s="32"/>
      <c r="AE398" s="32"/>
      <c r="AF398" s="32"/>
    </row>
    <row r="399" spans="1:32" ht="12.75">
      <c r="A399" s="32"/>
      <c r="B399" s="32"/>
      <c r="C399" s="32"/>
      <c r="D399" s="32"/>
      <c r="G399" s="25"/>
      <c r="H399" s="25"/>
      <c r="I399" s="25"/>
      <c r="Q399" s="32"/>
      <c r="R399" s="32"/>
      <c r="S399" s="32"/>
      <c r="T399" s="32"/>
      <c r="U399" s="32"/>
      <c r="V399" s="32"/>
      <c r="W399" s="32"/>
      <c r="X399" s="32"/>
      <c r="Y399" s="32"/>
      <c r="Z399" s="32"/>
      <c r="AA399" s="32"/>
      <c r="AB399" s="32"/>
      <c r="AC399" s="32"/>
      <c r="AD399" s="32"/>
      <c r="AE399" s="32"/>
      <c r="AF399" s="32"/>
    </row>
    <row r="400" spans="1:32" ht="12.75">
      <c r="A400" s="32"/>
      <c r="B400" s="32"/>
      <c r="C400" s="32"/>
      <c r="D400" s="32"/>
      <c r="G400" s="25"/>
      <c r="H400" s="25"/>
      <c r="I400" s="25"/>
      <c r="Q400" s="32"/>
      <c r="R400" s="32"/>
      <c r="S400" s="32"/>
      <c r="T400" s="32"/>
      <c r="U400" s="32"/>
      <c r="V400" s="32"/>
      <c r="W400" s="32"/>
      <c r="X400" s="32"/>
      <c r="Y400" s="32"/>
      <c r="Z400" s="32"/>
      <c r="AA400" s="32"/>
      <c r="AB400" s="32"/>
      <c r="AC400" s="32"/>
      <c r="AD400" s="32"/>
      <c r="AE400" s="32"/>
      <c r="AF400" s="32"/>
    </row>
    <row r="401" spans="1:32" ht="12.75">
      <c r="A401" s="32"/>
      <c r="B401" s="32"/>
      <c r="C401" s="32"/>
      <c r="D401" s="32"/>
      <c r="G401" s="25"/>
      <c r="H401" s="25"/>
      <c r="I401" s="25"/>
      <c r="Q401" s="32"/>
      <c r="R401" s="32"/>
      <c r="S401" s="32"/>
      <c r="T401" s="32"/>
      <c r="U401" s="32"/>
      <c r="V401" s="32"/>
      <c r="W401" s="32"/>
      <c r="X401" s="32"/>
      <c r="Y401" s="32"/>
      <c r="Z401" s="32"/>
      <c r="AA401" s="32"/>
      <c r="AB401" s="32"/>
      <c r="AC401" s="32"/>
      <c r="AD401" s="32"/>
      <c r="AE401" s="32"/>
      <c r="AF401" s="32"/>
    </row>
    <row r="402" spans="1:32" ht="12.75">
      <c r="A402" s="32"/>
      <c r="B402" s="32"/>
      <c r="C402" s="32"/>
      <c r="D402" s="32"/>
      <c r="G402" s="25"/>
      <c r="H402" s="25"/>
      <c r="I402" s="25"/>
      <c r="Q402" s="32"/>
      <c r="R402" s="32"/>
      <c r="S402" s="32"/>
      <c r="T402" s="32"/>
      <c r="U402" s="32"/>
      <c r="V402" s="32"/>
      <c r="W402" s="32"/>
      <c r="X402" s="32"/>
      <c r="Y402" s="32"/>
      <c r="Z402" s="32"/>
      <c r="AA402" s="32"/>
      <c r="AB402" s="32"/>
      <c r="AC402" s="32"/>
      <c r="AD402" s="32"/>
      <c r="AE402" s="32"/>
      <c r="AF402" s="32"/>
    </row>
    <row r="403" spans="1:32" ht="12.75">
      <c r="A403" s="32"/>
      <c r="B403" s="32"/>
      <c r="C403" s="32"/>
      <c r="D403" s="32"/>
      <c r="G403" s="25"/>
      <c r="H403" s="25"/>
      <c r="I403" s="25"/>
      <c r="Q403" s="32"/>
      <c r="R403" s="32"/>
      <c r="S403" s="32"/>
      <c r="T403" s="32"/>
      <c r="U403" s="32"/>
      <c r="V403" s="32"/>
      <c r="W403" s="32"/>
      <c r="X403" s="32"/>
      <c r="Y403" s="32"/>
      <c r="Z403" s="32"/>
      <c r="AA403" s="32"/>
      <c r="AB403" s="32"/>
      <c r="AC403" s="32"/>
      <c r="AD403" s="32"/>
      <c r="AE403" s="32"/>
      <c r="AF403" s="32"/>
    </row>
    <row r="404" spans="1:32" ht="12.75">
      <c r="A404" s="32"/>
      <c r="B404" s="32"/>
      <c r="C404" s="32"/>
      <c r="D404" s="32"/>
      <c r="G404" s="25"/>
      <c r="H404" s="25"/>
      <c r="I404" s="25"/>
      <c r="Q404" s="32"/>
      <c r="R404" s="32"/>
      <c r="S404" s="32"/>
      <c r="T404" s="32"/>
      <c r="U404" s="32"/>
      <c r="V404" s="32"/>
      <c r="W404" s="32"/>
      <c r="X404" s="32"/>
      <c r="Y404" s="32"/>
      <c r="Z404" s="32"/>
      <c r="AA404" s="32"/>
      <c r="AB404" s="32"/>
      <c r="AC404" s="32"/>
      <c r="AD404" s="32"/>
      <c r="AE404" s="32"/>
      <c r="AF404" s="32"/>
    </row>
    <row r="405" spans="1:32" ht="12.75">
      <c r="A405" s="32"/>
      <c r="B405" s="32"/>
      <c r="C405" s="32"/>
      <c r="D405" s="32"/>
      <c r="G405" s="25"/>
      <c r="H405" s="25"/>
      <c r="I405" s="25"/>
      <c r="Q405" s="32"/>
      <c r="R405" s="32"/>
      <c r="S405" s="32"/>
      <c r="T405" s="32"/>
      <c r="U405" s="32"/>
      <c r="V405" s="32"/>
      <c r="W405" s="32"/>
      <c r="X405" s="32"/>
      <c r="Y405" s="32"/>
      <c r="Z405" s="32"/>
      <c r="AA405" s="32"/>
      <c r="AB405" s="32"/>
      <c r="AC405" s="32"/>
      <c r="AD405" s="32"/>
      <c r="AE405" s="32"/>
      <c r="AF405" s="32"/>
    </row>
    <row r="406" spans="1:32" ht="12.75">
      <c r="A406" s="32"/>
      <c r="B406" s="32"/>
      <c r="C406" s="32"/>
      <c r="D406" s="32"/>
      <c r="G406" s="25"/>
      <c r="H406" s="25"/>
      <c r="I406" s="25"/>
      <c r="Q406" s="32"/>
      <c r="R406" s="32"/>
      <c r="S406" s="32"/>
      <c r="T406" s="32"/>
      <c r="U406" s="32"/>
      <c r="V406" s="32"/>
      <c r="W406" s="32"/>
      <c r="X406" s="32"/>
      <c r="Y406" s="32"/>
      <c r="Z406" s="32"/>
      <c r="AA406" s="32"/>
      <c r="AB406" s="32"/>
      <c r="AC406" s="32"/>
      <c r="AD406" s="32"/>
      <c r="AE406" s="32"/>
      <c r="AF406" s="32"/>
    </row>
    <row r="407" spans="1:32" ht="12.75">
      <c r="A407" s="32"/>
      <c r="B407" s="32"/>
      <c r="C407" s="32"/>
      <c r="D407" s="32"/>
      <c r="G407" s="25"/>
      <c r="H407" s="25"/>
      <c r="I407" s="25"/>
      <c r="Q407" s="32"/>
      <c r="R407" s="32"/>
      <c r="S407" s="32"/>
      <c r="T407" s="32"/>
      <c r="U407" s="32"/>
      <c r="V407" s="32"/>
      <c r="W407" s="32"/>
      <c r="X407" s="32"/>
      <c r="Y407" s="32"/>
      <c r="Z407" s="32"/>
      <c r="AA407" s="32"/>
      <c r="AB407" s="32"/>
      <c r="AC407" s="32"/>
      <c r="AD407" s="32"/>
      <c r="AE407" s="32"/>
      <c r="AF407" s="32"/>
    </row>
    <row r="408" spans="1:32" ht="12.75">
      <c r="A408" s="32"/>
      <c r="B408" s="32"/>
      <c r="C408" s="32"/>
      <c r="D408" s="32"/>
      <c r="G408" s="25"/>
      <c r="H408" s="25"/>
      <c r="I408" s="25"/>
      <c r="Q408" s="32"/>
      <c r="R408" s="32"/>
      <c r="S408" s="32"/>
      <c r="T408" s="32"/>
      <c r="U408" s="32"/>
      <c r="V408" s="32"/>
      <c r="W408" s="32"/>
      <c r="X408" s="32"/>
      <c r="Y408" s="32"/>
      <c r="Z408" s="32"/>
      <c r="AA408" s="32"/>
      <c r="AB408" s="32"/>
      <c r="AC408" s="32"/>
      <c r="AD408" s="32"/>
      <c r="AE408" s="32"/>
      <c r="AF408" s="32"/>
    </row>
    <row r="409" spans="1:32" ht="12.75">
      <c r="A409" s="32"/>
      <c r="B409" s="32"/>
      <c r="C409" s="32"/>
      <c r="D409" s="32"/>
      <c r="G409" s="25"/>
      <c r="H409" s="25"/>
      <c r="I409" s="25"/>
      <c r="Q409" s="32"/>
      <c r="R409" s="32"/>
      <c r="S409" s="32"/>
      <c r="T409" s="32"/>
      <c r="U409" s="32"/>
      <c r="V409" s="32"/>
      <c r="W409" s="32"/>
      <c r="X409" s="32"/>
      <c r="Y409" s="32"/>
      <c r="Z409" s="32"/>
      <c r="AA409" s="32"/>
      <c r="AB409" s="32"/>
      <c r="AC409" s="32"/>
      <c r="AD409" s="32"/>
      <c r="AE409" s="32"/>
      <c r="AF409" s="32"/>
    </row>
    <row r="410" spans="1:32" ht="12.75">
      <c r="A410" s="32"/>
      <c r="B410" s="32"/>
      <c r="C410" s="32"/>
      <c r="D410" s="32"/>
      <c r="G410" s="25"/>
      <c r="H410" s="25"/>
      <c r="I410" s="25"/>
      <c r="Q410" s="32"/>
      <c r="R410" s="32"/>
      <c r="S410" s="32"/>
      <c r="T410" s="32"/>
      <c r="U410" s="32"/>
      <c r="V410" s="32"/>
      <c r="W410" s="32"/>
      <c r="X410" s="32"/>
      <c r="Y410" s="32"/>
      <c r="Z410" s="32"/>
      <c r="AA410" s="32"/>
      <c r="AB410" s="32"/>
      <c r="AC410" s="32"/>
      <c r="AD410" s="32"/>
      <c r="AE410" s="32"/>
      <c r="AF410" s="32"/>
    </row>
    <row r="411" spans="1:32" ht="12.75">
      <c r="A411" s="32"/>
      <c r="B411" s="32"/>
      <c r="C411" s="32"/>
      <c r="D411" s="32"/>
      <c r="G411" s="25"/>
      <c r="H411" s="25"/>
      <c r="I411" s="25"/>
      <c r="Q411" s="32"/>
      <c r="R411" s="32"/>
      <c r="S411" s="32"/>
      <c r="T411" s="32"/>
      <c r="U411" s="32"/>
      <c r="V411" s="32"/>
      <c r="W411" s="32"/>
      <c r="X411" s="32"/>
      <c r="Y411" s="32"/>
      <c r="Z411" s="32"/>
      <c r="AA411" s="32"/>
      <c r="AB411" s="32"/>
      <c r="AC411" s="32"/>
      <c r="AD411" s="32"/>
      <c r="AE411" s="32"/>
      <c r="AF411" s="32"/>
    </row>
    <row r="412" spans="1:32" ht="12.75">
      <c r="A412" s="32"/>
      <c r="B412" s="32"/>
      <c r="C412" s="32"/>
      <c r="D412" s="32"/>
      <c r="G412" s="25"/>
      <c r="H412" s="25"/>
      <c r="I412" s="25"/>
      <c r="Q412" s="32"/>
      <c r="R412" s="32"/>
      <c r="S412" s="32"/>
      <c r="T412" s="32"/>
      <c r="U412" s="32"/>
      <c r="V412" s="32"/>
      <c r="W412" s="32"/>
      <c r="X412" s="32"/>
      <c r="Y412" s="32"/>
      <c r="Z412" s="32"/>
      <c r="AA412" s="32"/>
      <c r="AB412" s="32"/>
      <c r="AC412" s="32"/>
      <c r="AD412" s="32"/>
      <c r="AE412" s="32"/>
      <c r="AF412" s="32"/>
    </row>
    <row r="413" spans="1:32" ht="12.75">
      <c r="A413" s="32"/>
      <c r="B413" s="32"/>
      <c r="C413" s="32"/>
      <c r="D413" s="32"/>
      <c r="G413" s="25"/>
      <c r="H413" s="25"/>
      <c r="I413" s="25"/>
      <c r="Q413" s="32"/>
      <c r="R413" s="32"/>
      <c r="S413" s="32"/>
      <c r="T413" s="32"/>
      <c r="U413" s="32"/>
      <c r="V413" s="32"/>
      <c r="W413" s="32"/>
      <c r="X413" s="32"/>
      <c r="Y413" s="32"/>
      <c r="Z413" s="32"/>
      <c r="AA413" s="32"/>
      <c r="AB413" s="32"/>
      <c r="AC413" s="32"/>
      <c r="AD413" s="32"/>
      <c r="AE413" s="32"/>
      <c r="AF413" s="32"/>
    </row>
    <row r="414" spans="1:32" ht="12.75">
      <c r="A414" s="32"/>
      <c r="B414" s="32"/>
      <c r="C414" s="32"/>
      <c r="D414" s="32"/>
      <c r="G414" s="25"/>
      <c r="H414" s="25"/>
      <c r="I414" s="25"/>
      <c r="Q414" s="32"/>
      <c r="R414" s="32"/>
      <c r="S414" s="32"/>
      <c r="T414" s="32"/>
      <c r="U414" s="32"/>
      <c r="V414" s="32"/>
      <c r="W414" s="32"/>
      <c r="X414" s="32"/>
      <c r="Y414" s="32"/>
      <c r="Z414" s="32"/>
      <c r="AA414" s="32"/>
      <c r="AB414" s="32"/>
      <c r="AC414" s="32"/>
      <c r="AD414" s="32"/>
      <c r="AE414" s="32"/>
      <c r="AF414" s="32"/>
    </row>
    <row r="415" spans="1:32" ht="12.75">
      <c r="A415" s="32"/>
      <c r="B415" s="32"/>
      <c r="C415" s="32"/>
      <c r="D415" s="32"/>
      <c r="G415" s="25"/>
      <c r="H415" s="25"/>
      <c r="I415" s="25"/>
      <c r="Q415" s="32"/>
      <c r="R415" s="32"/>
      <c r="S415" s="32"/>
      <c r="T415" s="32"/>
      <c r="U415" s="32"/>
      <c r="V415" s="32"/>
      <c r="W415" s="32"/>
      <c r="X415" s="32"/>
      <c r="Y415" s="32"/>
      <c r="Z415" s="32"/>
      <c r="AA415" s="32"/>
      <c r="AB415" s="32"/>
      <c r="AC415" s="32"/>
      <c r="AD415" s="32"/>
      <c r="AE415" s="32"/>
      <c r="AF415" s="32"/>
    </row>
    <row r="416" spans="1:32" ht="12.75">
      <c r="A416" s="32"/>
      <c r="B416" s="32"/>
      <c r="C416" s="32"/>
      <c r="D416" s="32"/>
      <c r="G416" s="25"/>
      <c r="H416" s="25"/>
      <c r="I416" s="25"/>
      <c r="Q416" s="32"/>
      <c r="R416" s="32"/>
      <c r="S416" s="32"/>
      <c r="T416" s="32"/>
      <c r="U416" s="32"/>
      <c r="V416" s="32"/>
      <c r="W416" s="32"/>
      <c r="X416" s="32"/>
      <c r="Y416" s="32"/>
      <c r="Z416" s="32"/>
      <c r="AA416" s="32"/>
      <c r="AB416" s="32"/>
      <c r="AC416" s="32"/>
      <c r="AD416" s="32"/>
      <c r="AE416" s="32"/>
      <c r="AF416" s="32"/>
    </row>
    <row r="417" spans="1:32" ht="12.75">
      <c r="A417" s="32"/>
      <c r="B417" s="32"/>
      <c r="C417" s="32"/>
      <c r="D417" s="32"/>
      <c r="G417" s="25"/>
      <c r="H417" s="25"/>
      <c r="I417" s="25"/>
      <c r="Q417" s="32"/>
      <c r="R417" s="32"/>
      <c r="S417" s="32"/>
      <c r="T417" s="32"/>
      <c r="U417" s="32"/>
      <c r="V417" s="32"/>
      <c r="W417" s="32"/>
      <c r="X417" s="32"/>
      <c r="Y417" s="32"/>
      <c r="Z417" s="32"/>
      <c r="AA417" s="32"/>
      <c r="AB417" s="32"/>
      <c r="AC417" s="32"/>
      <c r="AD417" s="32"/>
      <c r="AE417" s="32"/>
      <c r="AF417" s="32"/>
    </row>
    <row r="418" spans="1:32" ht="12.75">
      <c r="A418" s="32"/>
      <c r="B418" s="32"/>
      <c r="C418" s="32"/>
      <c r="D418" s="32"/>
      <c r="G418" s="25"/>
      <c r="H418" s="25"/>
      <c r="I418" s="25"/>
      <c r="Q418" s="32"/>
      <c r="R418" s="32"/>
      <c r="S418" s="32"/>
      <c r="T418" s="32"/>
      <c r="U418" s="32"/>
      <c r="V418" s="32"/>
      <c r="W418" s="32"/>
      <c r="X418" s="32"/>
      <c r="Y418" s="32"/>
      <c r="Z418" s="32"/>
      <c r="AA418" s="32"/>
      <c r="AB418" s="32"/>
      <c r="AC418" s="32"/>
      <c r="AD418" s="32"/>
      <c r="AE418" s="32"/>
      <c r="AF418" s="32"/>
    </row>
    <row r="419" spans="1:32" ht="12.75">
      <c r="A419" s="32"/>
      <c r="B419" s="32"/>
      <c r="C419" s="32"/>
      <c r="D419" s="32"/>
      <c r="G419" s="25"/>
      <c r="H419" s="25"/>
      <c r="I419" s="25"/>
      <c r="Q419" s="32"/>
      <c r="R419" s="32"/>
      <c r="S419" s="32"/>
      <c r="T419" s="32"/>
      <c r="U419" s="32"/>
      <c r="V419" s="32"/>
      <c r="W419" s="32"/>
      <c r="X419" s="32"/>
      <c r="Y419" s="32"/>
      <c r="Z419" s="32"/>
      <c r="AA419" s="32"/>
      <c r="AB419" s="32"/>
      <c r="AC419" s="32"/>
      <c r="AD419" s="32"/>
      <c r="AE419" s="32"/>
      <c r="AF419" s="32"/>
    </row>
    <row r="420" spans="1:32" ht="12.75">
      <c r="A420" s="32"/>
      <c r="B420" s="32"/>
      <c r="C420" s="32"/>
      <c r="D420" s="32"/>
      <c r="G420" s="25"/>
      <c r="H420" s="25"/>
      <c r="I420" s="25"/>
      <c r="Q420" s="32"/>
      <c r="R420" s="32"/>
      <c r="S420" s="32"/>
      <c r="T420" s="32"/>
      <c r="U420" s="32"/>
      <c r="V420" s="32"/>
      <c r="W420" s="32"/>
      <c r="X420" s="32"/>
      <c r="Y420" s="32"/>
      <c r="Z420" s="32"/>
      <c r="AA420" s="32"/>
      <c r="AB420" s="32"/>
      <c r="AC420" s="32"/>
      <c r="AD420" s="32"/>
      <c r="AE420" s="32"/>
      <c r="AF420" s="32"/>
    </row>
    <row r="421" spans="1:32" ht="12.75">
      <c r="A421" s="32"/>
      <c r="B421" s="32"/>
      <c r="C421" s="32"/>
      <c r="D421" s="32"/>
      <c r="G421" s="25"/>
      <c r="H421" s="25"/>
      <c r="I421" s="25"/>
      <c r="Q421" s="32"/>
      <c r="R421" s="32"/>
      <c r="S421" s="32"/>
      <c r="T421" s="32"/>
      <c r="U421" s="32"/>
      <c r="V421" s="32"/>
      <c r="W421" s="32"/>
      <c r="X421" s="32"/>
      <c r="Y421" s="32"/>
      <c r="Z421" s="32"/>
      <c r="AA421" s="32"/>
      <c r="AB421" s="32"/>
      <c r="AC421" s="32"/>
      <c r="AD421" s="32"/>
      <c r="AE421" s="32"/>
      <c r="AF421" s="32"/>
    </row>
    <row r="422" spans="1:32" ht="12.75">
      <c r="A422" s="32"/>
      <c r="B422" s="32"/>
      <c r="C422" s="32"/>
      <c r="D422" s="32"/>
      <c r="G422" s="25"/>
      <c r="H422" s="25"/>
      <c r="I422" s="25"/>
      <c r="Q422" s="32"/>
      <c r="R422" s="32"/>
      <c r="S422" s="32"/>
      <c r="T422" s="32"/>
      <c r="U422" s="32"/>
      <c r="V422" s="32"/>
      <c r="W422" s="32"/>
      <c r="X422" s="32"/>
      <c r="Y422" s="32"/>
      <c r="Z422" s="32"/>
      <c r="AA422" s="32"/>
      <c r="AB422" s="32"/>
      <c r="AC422" s="32"/>
      <c r="AD422" s="32"/>
      <c r="AE422" s="32"/>
      <c r="AF422" s="32"/>
    </row>
    <row r="423" spans="1:32" ht="12.75">
      <c r="A423" s="32"/>
      <c r="B423" s="32"/>
      <c r="C423" s="32"/>
      <c r="D423" s="32"/>
      <c r="G423" s="25"/>
      <c r="H423" s="25"/>
      <c r="I423" s="25"/>
      <c r="Q423" s="32"/>
      <c r="R423" s="32"/>
      <c r="S423" s="32"/>
      <c r="T423" s="32"/>
      <c r="U423" s="32"/>
      <c r="V423" s="32"/>
      <c r="W423" s="32"/>
      <c r="X423" s="32"/>
      <c r="Y423" s="32"/>
      <c r="Z423" s="32"/>
      <c r="AA423" s="32"/>
      <c r="AB423" s="32"/>
      <c r="AC423" s="32"/>
      <c r="AD423" s="32"/>
      <c r="AE423" s="32"/>
      <c r="AF423" s="32"/>
    </row>
    <row r="424" spans="1:32" ht="12.75">
      <c r="A424" s="32"/>
      <c r="B424" s="32"/>
      <c r="C424" s="32"/>
      <c r="D424" s="32"/>
      <c r="G424" s="25"/>
      <c r="H424" s="25"/>
      <c r="I424" s="25"/>
      <c r="Q424" s="32"/>
      <c r="R424" s="32"/>
      <c r="S424" s="32"/>
      <c r="T424" s="32"/>
      <c r="U424" s="32"/>
      <c r="V424" s="32"/>
      <c r="W424" s="32"/>
      <c r="X424" s="32"/>
      <c r="Y424" s="32"/>
      <c r="Z424" s="32"/>
      <c r="AA424" s="32"/>
      <c r="AB424" s="32"/>
      <c r="AC424" s="32"/>
      <c r="AD424" s="32"/>
      <c r="AE424" s="32"/>
      <c r="AF424" s="32"/>
    </row>
    <row r="425" spans="1:32" ht="12.75">
      <c r="A425" s="32"/>
      <c r="B425" s="32"/>
      <c r="C425" s="32"/>
      <c r="D425" s="32"/>
      <c r="G425" s="25"/>
      <c r="H425" s="25"/>
      <c r="I425" s="25"/>
      <c r="Q425" s="32"/>
      <c r="R425" s="32"/>
      <c r="S425" s="32"/>
      <c r="T425" s="32"/>
      <c r="U425" s="32"/>
      <c r="V425" s="32"/>
      <c r="W425" s="32"/>
      <c r="X425" s="32"/>
      <c r="Y425" s="32"/>
      <c r="Z425" s="32"/>
      <c r="AA425" s="32"/>
      <c r="AB425" s="32"/>
      <c r="AC425" s="32"/>
      <c r="AD425" s="32"/>
      <c r="AE425" s="32"/>
      <c r="AF425" s="32"/>
    </row>
    <row r="426" spans="1:32" ht="12.75">
      <c r="A426" s="32"/>
      <c r="B426" s="32"/>
      <c r="C426" s="32"/>
      <c r="D426" s="32"/>
      <c r="G426" s="25"/>
      <c r="H426" s="25"/>
      <c r="I426" s="25"/>
      <c r="Q426" s="32"/>
      <c r="R426" s="32"/>
      <c r="S426" s="32"/>
      <c r="T426" s="32"/>
      <c r="U426" s="32"/>
      <c r="V426" s="32"/>
      <c r="W426" s="32"/>
      <c r="X426" s="32"/>
      <c r="Y426" s="32"/>
      <c r="Z426" s="32"/>
      <c r="AA426" s="32"/>
      <c r="AB426" s="32"/>
      <c r="AC426" s="32"/>
      <c r="AD426" s="32"/>
      <c r="AE426" s="32"/>
      <c r="AF426" s="32"/>
    </row>
    <row r="427" spans="1:32" ht="12.75">
      <c r="A427" s="32"/>
      <c r="B427" s="32"/>
      <c r="C427" s="32"/>
      <c r="D427" s="32"/>
      <c r="G427" s="25"/>
      <c r="H427" s="25"/>
      <c r="I427" s="25"/>
      <c r="Q427" s="32"/>
      <c r="R427" s="32"/>
      <c r="S427" s="32"/>
      <c r="T427" s="32"/>
      <c r="U427" s="32"/>
      <c r="V427" s="32"/>
      <c r="W427" s="32"/>
      <c r="X427" s="32"/>
      <c r="Y427" s="32"/>
      <c r="Z427" s="32"/>
      <c r="AA427" s="32"/>
      <c r="AB427" s="32"/>
      <c r="AC427" s="32"/>
      <c r="AD427" s="32"/>
      <c r="AE427" s="32"/>
      <c r="AF427" s="32"/>
    </row>
    <row r="428" spans="1:32" ht="12.75">
      <c r="A428" s="32"/>
      <c r="B428" s="32"/>
      <c r="C428" s="32"/>
      <c r="D428" s="32"/>
      <c r="G428" s="25"/>
      <c r="H428" s="25"/>
      <c r="I428" s="25"/>
      <c r="Q428" s="32"/>
      <c r="R428" s="32"/>
      <c r="S428" s="32"/>
      <c r="T428" s="32"/>
      <c r="U428" s="32"/>
      <c r="V428" s="32"/>
      <c r="W428" s="32"/>
      <c r="X428" s="32"/>
      <c r="Y428" s="32"/>
      <c r="Z428" s="32"/>
      <c r="AA428" s="32"/>
      <c r="AB428" s="32"/>
      <c r="AC428" s="32"/>
      <c r="AD428" s="32"/>
      <c r="AE428" s="32"/>
      <c r="AF428" s="32"/>
    </row>
    <row r="429" spans="1:32" ht="12.75">
      <c r="A429" s="32"/>
      <c r="B429" s="32"/>
      <c r="C429" s="32"/>
      <c r="D429" s="32"/>
      <c r="G429" s="25"/>
      <c r="H429" s="25"/>
      <c r="I429" s="25"/>
      <c r="Q429" s="32"/>
      <c r="R429" s="32"/>
      <c r="S429" s="32"/>
      <c r="T429" s="32"/>
      <c r="U429" s="32"/>
      <c r="V429" s="32"/>
      <c r="W429" s="32"/>
      <c r="X429" s="32"/>
      <c r="Y429" s="32"/>
      <c r="Z429" s="32"/>
      <c r="AA429" s="32"/>
      <c r="AB429" s="32"/>
      <c r="AC429" s="32"/>
      <c r="AD429" s="32"/>
      <c r="AE429" s="32"/>
      <c r="AF429" s="32"/>
    </row>
    <row r="430" spans="1:32" ht="12.75">
      <c r="A430" s="32"/>
      <c r="B430" s="32"/>
      <c r="C430" s="32"/>
      <c r="D430" s="32"/>
      <c r="G430" s="25"/>
      <c r="H430" s="25"/>
      <c r="I430" s="25"/>
      <c r="Q430" s="32"/>
      <c r="R430" s="32"/>
      <c r="S430" s="32"/>
      <c r="T430" s="32"/>
      <c r="U430" s="32"/>
      <c r="V430" s="32"/>
      <c r="W430" s="32"/>
      <c r="X430" s="32"/>
      <c r="Y430" s="32"/>
      <c r="Z430" s="32"/>
      <c r="AA430" s="32"/>
      <c r="AB430" s="32"/>
      <c r="AC430" s="32"/>
      <c r="AD430" s="32"/>
      <c r="AE430" s="32"/>
      <c r="AF430" s="32"/>
    </row>
    <row r="431" spans="1:32" ht="12.75">
      <c r="A431" s="32"/>
      <c r="B431" s="32"/>
      <c r="C431" s="32"/>
      <c r="D431" s="32"/>
      <c r="G431" s="25"/>
      <c r="H431" s="25"/>
      <c r="I431" s="25"/>
      <c r="Q431" s="32"/>
      <c r="R431" s="32"/>
      <c r="S431" s="32"/>
      <c r="T431" s="32"/>
      <c r="U431" s="32"/>
      <c r="V431" s="32"/>
      <c r="W431" s="32"/>
      <c r="X431" s="32"/>
      <c r="Y431" s="32"/>
      <c r="Z431" s="32"/>
      <c r="AA431" s="32"/>
      <c r="AB431" s="32"/>
      <c r="AC431" s="32"/>
      <c r="AD431" s="32"/>
      <c r="AE431" s="32"/>
      <c r="AF431" s="32"/>
    </row>
    <row r="432" spans="1:32" ht="12.75">
      <c r="A432" s="32"/>
      <c r="B432" s="32"/>
      <c r="C432" s="32"/>
      <c r="D432" s="32"/>
      <c r="G432" s="25"/>
      <c r="H432" s="25"/>
      <c r="I432" s="25"/>
      <c r="Q432" s="32"/>
      <c r="R432" s="32"/>
      <c r="S432" s="32"/>
      <c r="T432" s="32"/>
      <c r="U432" s="32"/>
      <c r="V432" s="32"/>
      <c r="W432" s="32"/>
      <c r="X432" s="32"/>
      <c r="Y432" s="32"/>
      <c r="Z432" s="32"/>
      <c r="AA432" s="32"/>
      <c r="AB432" s="32"/>
      <c r="AC432" s="32"/>
      <c r="AD432" s="32"/>
      <c r="AE432" s="32"/>
      <c r="AF432" s="32"/>
    </row>
    <row r="433" spans="1:32" ht="12.75">
      <c r="A433" s="32"/>
      <c r="B433" s="32"/>
      <c r="C433" s="32"/>
      <c r="D433" s="32"/>
      <c r="G433" s="25"/>
      <c r="H433" s="25"/>
      <c r="I433" s="25"/>
      <c r="Q433" s="32"/>
      <c r="R433" s="32"/>
      <c r="S433" s="32"/>
      <c r="T433" s="32"/>
      <c r="U433" s="32"/>
      <c r="V433" s="32"/>
      <c r="W433" s="32"/>
      <c r="X433" s="32"/>
      <c r="Y433" s="32"/>
      <c r="Z433" s="32"/>
      <c r="AA433" s="32"/>
      <c r="AB433" s="32"/>
      <c r="AC433" s="32"/>
      <c r="AD433" s="32"/>
      <c r="AE433" s="32"/>
      <c r="AF433" s="32"/>
    </row>
    <row r="434" spans="1:32" ht="12.75">
      <c r="A434" s="32"/>
      <c r="B434" s="32"/>
      <c r="C434" s="32"/>
      <c r="D434" s="32"/>
      <c r="G434" s="25"/>
      <c r="H434" s="25"/>
      <c r="I434" s="25"/>
      <c r="Q434" s="32"/>
      <c r="R434" s="32"/>
      <c r="S434" s="32"/>
      <c r="T434" s="32"/>
      <c r="U434" s="32"/>
      <c r="V434" s="32"/>
      <c r="W434" s="32"/>
      <c r="X434" s="32"/>
      <c r="Y434" s="32"/>
      <c r="Z434" s="32"/>
      <c r="AA434" s="32"/>
      <c r="AB434" s="32"/>
      <c r="AC434" s="32"/>
      <c r="AD434" s="32"/>
      <c r="AE434" s="32"/>
      <c r="AF434" s="32"/>
    </row>
    <row r="435" spans="1:32" ht="12.75">
      <c r="A435" s="32"/>
      <c r="B435" s="32"/>
      <c r="C435" s="32"/>
      <c r="D435" s="32"/>
      <c r="G435" s="25"/>
      <c r="H435" s="25"/>
      <c r="I435" s="25"/>
      <c r="Q435" s="32"/>
      <c r="R435" s="32"/>
      <c r="S435" s="32"/>
      <c r="T435" s="32"/>
      <c r="U435" s="32"/>
      <c r="V435" s="32"/>
      <c r="W435" s="32"/>
      <c r="X435" s="32"/>
      <c r="Y435" s="32"/>
      <c r="Z435" s="32"/>
      <c r="AA435" s="32"/>
      <c r="AB435" s="32"/>
      <c r="AC435" s="32"/>
      <c r="AD435" s="32"/>
      <c r="AE435" s="32"/>
      <c r="AF435" s="32"/>
    </row>
    <row r="436" spans="1:32" ht="12.75">
      <c r="A436" s="32"/>
      <c r="B436" s="32"/>
      <c r="C436" s="32"/>
      <c r="D436" s="32"/>
      <c r="G436" s="25"/>
      <c r="H436" s="25"/>
      <c r="I436" s="25"/>
      <c r="Q436" s="32"/>
      <c r="R436" s="32"/>
      <c r="S436" s="32"/>
      <c r="T436" s="32"/>
      <c r="U436" s="32"/>
      <c r="V436" s="32"/>
      <c r="W436" s="32"/>
      <c r="X436" s="32"/>
      <c r="Y436" s="32"/>
      <c r="Z436" s="32"/>
      <c r="AA436" s="32"/>
      <c r="AB436" s="32"/>
      <c r="AC436" s="32"/>
      <c r="AD436" s="32"/>
      <c r="AE436" s="32"/>
      <c r="AF436" s="32"/>
    </row>
    <row r="437" spans="1:32" ht="12.75">
      <c r="A437" s="32"/>
      <c r="B437" s="32"/>
      <c r="C437" s="32"/>
      <c r="D437" s="32"/>
      <c r="G437" s="25"/>
      <c r="H437" s="25"/>
      <c r="I437" s="25"/>
      <c r="Q437" s="32"/>
      <c r="R437" s="32"/>
      <c r="S437" s="32"/>
      <c r="T437" s="32"/>
      <c r="U437" s="32"/>
      <c r="V437" s="32"/>
      <c r="W437" s="32"/>
      <c r="X437" s="32"/>
      <c r="Y437" s="32"/>
      <c r="Z437" s="32"/>
      <c r="AA437" s="32"/>
      <c r="AB437" s="32"/>
      <c r="AC437" s="32"/>
      <c r="AD437" s="32"/>
      <c r="AE437" s="32"/>
      <c r="AF437" s="32"/>
    </row>
    <row r="438" spans="1:32" ht="12.75">
      <c r="A438" s="32"/>
      <c r="B438" s="32"/>
      <c r="C438" s="32"/>
      <c r="D438" s="32"/>
      <c r="G438" s="25"/>
      <c r="H438" s="25"/>
      <c r="I438" s="25"/>
      <c r="Q438" s="32"/>
      <c r="R438" s="32"/>
      <c r="S438" s="32"/>
      <c r="T438" s="32"/>
      <c r="U438" s="32"/>
      <c r="V438" s="32"/>
      <c r="W438" s="32"/>
      <c r="X438" s="32"/>
      <c r="Y438" s="32"/>
      <c r="Z438" s="32"/>
      <c r="AA438" s="32"/>
      <c r="AB438" s="32"/>
      <c r="AC438" s="32"/>
      <c r="AD438" s="32"/>
      <c r="AE438" s="32"/>
      <c r="AF438" s="32"/>
    </row>
    <row r="439" spans="1:32" ht="12.75">
      <c r="A439" s="32"/>
      <c r="B439" s="32"/>
      <c r="C439" s="32"/>
      <c r="D439" s="32"/>
      <c r="G439" s="25"/>
      <c r="H439" s="25"/>
      <c r="I439" s="25"/>
      <c r="Q439" s="32"/>
      <c r="R439" s="32"/>
      <c r="S439" s="32"/>
      <c r="T439" s="32"/>
      <c r="U439" s="32"/>
      <c r="V439" s="32"/>
      <c r="W439" s="32"/>
      <c r="X439" s="32"/>
      <c r="Y439" s="32"/>
      <c r="Z439" s="32"/>
      <c r="AA439" s="32"/>
      <c r="AB439" s="32"/>
      <c r="AC439" s="32"/>
      <c r="AD439" s="32"/>
      <c r="AE439" s="32"/>
      <c r="AF439" s="32"/>
    </row>
    <row r="440" spans="1:32" ht="12.75">
      <c r="A440" s="32"/>
      <c r="B440" s="32"/>
      <c r="C440" s="32"/>
      <c r="D440" s="32"/>
      <c r="G440" s="25"/>
      <c r="H440" s="25"/>
      <c r="I440" s="25"/>
      <c r="Q440" s="32"/>
      <c r="R440" s="32"/>
      <c r="S440" s="32"/>
      <c r="T440" s="32"/>
      <c r="U440" s="32"/>
      <c r="V440" s="32"/>
      <c r="W440" s="32"/>
      <c r="X440" s="32"/>
      <c r="Y440" s="32"/>
      <c r="Z440" s="32"/>
      <c r="AA440" s="32"/>
      <c r="AB440" s="32"/>
      <c r="AC440" s="32"/>
      <c r="AD440" s="32"/>
      <c r="AE440" s="32"/>
      <c r="AF440" s="32"/>
    </row>
    <row r="441" spans="1:32" ht="12.75">
      <c r="A441" s="32"/>
      <c r="B441" s="32"/>
      <c r="C441" s="32"/>
      <c r="D441" s="32"/>
      <c r="G441" s="25"/>
      <c r="H441" s="25"/>
      <c r="I441" s="25"/>
      <c r="Q441" s="32"/>
      <c r="R441" s="32"/>
      <c r="S441" s="32"/>
      <c r="T441" s="32"/>
      <c r="U441" s="32"/>
      <c r="V441" s="32"/>
      <c r="W441" s="32"/>
      <c r="X441" s="32"/>
      <c r="Y441" s="32"/>
      <c r="Z441" s="32"/>
      <c r="AA441" s="32"/>
      <c r="AB441" s="32"/>
      <c r="AC441" s="32"/>
      <c r="AD441" s="32"/>
      <c r="AE441" s="32"/>
      <c r="AF441" s="32"/>
    </row>
    <row r="442" spans="1:32" ht="12.75">
      <c r="A442" s="32"/>
      <c r="B442" s="32"/>
      <c r="C442" s="32"/>
      <c r="D442" s="32"/>
      <c r="G442" s="25"/>
      <c r="H442" s="25"/>
      <c r="I442" s="25"/>
      <c r="Q442" s="32"/>
      <c r="R442" s="32"/>
      <c r="S442" s="32"/>
      <c r="T442" s="32"/>
      <c r="U442" s="32"/>
      <c r="V442" s="32"/>
      <c r="W442" s="32"/>
      <c r="X442" s="32"/>
      <c r="Y442" s="32"/>
      <c r="Z442" s="32"/>
      <c r="AA442" s="32"/>
      <c r="AB442" s="32"/>
      <c r="AC442" s="32"/>
      <c r="AD442" s="32"/>
      <c r="AE442" s="32"/>
      <c r="AF442" s="32"/>
    </row>
    <row r="443" spans="1:32" ht="12.75">
      <c r="A443" s="32"/>
      <c r="B443" s="32"/>
      <c r="C443" s="32"/>
      <c r="D443" s="32"/>
      <c r="G443" s="25"/>
      <c r="H443" s="25"/>
      <c r="I443" s="25"/>
      <c r="Q443" s="32"/>
      <c r="R443" s="32"/>
      <c r="S443" s="32"/>
      <c r="T443" s="32"/>
      <c r="U443" s="32"/>
      <c r="V443" s="32"/>
      <c r="W443" s="32"/>
      <c r="X443" s="32"/>
      <c r="Y443" s="32"/>
      <c r="Z443" s="32"/>
      <c r="AA443" s="32"/>
      <c r="AB443" s="32"/>
      <c r="AC443" s="32"/>
      <c r="AD443" s="32"/>
      <c r="AE443" s="32"/>
      <c r="AF443" s="32"/>
    </row>
    <row r="444" spans="1:32" ht="12.75">
      <c r="A444" s="32"/>
      <c r="B444" s="32"/>
      <c r="C444" s="32"/>
      <c r="D444" s="32"/>
      <c r="G444" s="25"/>
      <c r="H444" s="25"/>
      <c r="I444" s="25"/>
      <c r="Q444" s="32"/>
      <c r="R444" s="32"/>
      <c r="S444" s="32"/>
      <c r="T444" s="32"/>
      <c r="U444" s="32"/>
      <c r="V444" s="32"/>
      <c r="W444" s="32"/>
      <c r="X444" s="32"/>
      <c r="Y444" s="32"/>
      <c r="Z444" s="32"/>
      <c r="AA444" s="32"/>
      <c r="AB444" s="32"/>
      <c r="AC444" s="32"/>
      <c r="AD444" s="32"/>
      <c r="AE444" s="32"/>
      <c r="AF444" s="32"/>
    </row>
    <row r="445" spans="1:32" ht="12.75">
      <c r="A445" s="32"/>
      <c r="B445" s="32"/>
      <c r="C445" s="32"/>
      <c r="D445" s="32"/>
      <c r="G445" s="25"/>
      <c r="H445" s="25"/>
      <c r="I445" s="25"/>
      <c r="Q445" s="32"/>
      <c r="R445" s="32"/>
      <c r="S445" s="32"/>
      <c r="T445" s="32"/>
      <c r="U445" s="32"/>
      <c r="V445" s="32"/>
      <c r="W445" s="32"/>
      <c r="X445" s="32"/>
      <c r="Y445" s="32"/>
      <c r="Z445" s="32"/>
      <c r="AA445" s="32"/>
      <c r="AB445" s="32"/>
      <c r="AC445" s="32"/>
      <c r="AD445" s="32"/>
      <c r="AE445" s="32"/>
      <c r="AF445" s="32"/>
    </row>
    <row r="446" spans="1:32" ht="12.75">
      <c r="A446" s="32"/>
      <c r="B446" s="32"/>
      <c r="C446" s="32"/>
      <c r="D446" s="32"/>
      <c r="G446" s="25"/>
      <c r="H446" s="25"/>
      <c r="I446" s="25"/>
      <c r="Q446" s="32"/>
      <c r="R446" s="32"/>
      <c r="S446" s="32"/>
      <c r="T446" s="32"/>
      <c r="U446" s="32"/>
      <c r="V446" s="32"/>
      <c r="W446" s="32"/>
      <c r="X446" s="32"/>
      <c r="Y446" s="32"/>
      <c r="Z446" s="32"/>
      <c r="AA446" s="32"/>
      <c r="AB446" s="32"/>
      <c r="AC446" s="32"/>
      <c r="AD446" s="32"/>
      <c r="AE446" s="32"/>
      <c r="AF446" s="32"/>
    </row>
    <row r="447" spans="1:32" ht="12.75">
      <c r="A447" s="32"/>
      <c r="B447" s="32"/>
      <c r="C447" s="32"/>
      <c r="D447" s="32"/>
      <c r="G447" s="25"/>
      <c r="H447" s="25"/>
      <c r="I447" s="25"/>
      <c r="Q447" s="32"/>
      <c r="R447" s="32"/>
      <c r="S447" s="32"/>
      <c r="T447" s="32"/>
      <c r="U447" s="32"/>
      <c r="V447" s="32"/>
      <c r="W447" s="32"/>
      <c r="X447" s="32"/>
      <c r="Y447" s="32"/>
      <c r="Z447" s="32"/>
      <c r="AA447" s="32"/>
      <c r="AB447" s="32"/>
      <c r="AC447" s="32"/>
      <c r="AD447" s="32"/>
      <c r="AE447" s="32"/>
      <c r="AF447" s="32"/>
    </row>
    <row r="448" spans="1:32" ht="12.75">
      <c r="A448" s="32"/>
      <c r="B448" s="32"/>
      <c r="C448" s="32"/>
      <c r="D448" s="32"/>
      <c r="G448" s="25"/>
      <c r="H448" s="25"/>
      <c r="I448" s="25"/>
      <c r="Q448" s="32"/>
      <c r="R448" s="32"/>
      <c r="S448" s="32"/>
      <c r="T448" s="32"/>
      <c r="U448" s="32"/>
      <c r="V448" s="32"/>
      <c r="W448" s="32"/>
      <c r="X448" s="32"/>
      <c r="Y448" s="32"/>
      <c r="Z448" s="32"/>
      <c r="AA448" s="32"/>
      <c r="AB448" s="32"/>
      <c r="AC448" s="32"/>
      <c r="AD448" s="32"/>
      <c r="AE448" s="32"/>
      <c r="AF448" s="32"/>
    </row>
    <row r="449" spans="1:32" ht="12.75">
      <c r="A449" s="32"/>
      <c r="B449" s="32"/>
      <c r="C449" s="32"/>
      <c r="D449" s="32"/>
      <c r="G449" s="25"/>
      <c r="H449" s="25"/>
      <c r="I449" s="25"/>
      <c r="Q449" s="32"/>
      <c r="R449" s="32"/>
      <c r="S449" s="32"/>
      <c r="T449" s="32"/>
      <c r="U449" s="32"/>
      <c r="V449" s="32"/>
      <c r="W449" s="32"/>
      <c r="X449" s="32"/>
      <c r="Y449" s="32"/>
      <c r="Z449" s="32"/>
      <c r="AA449" s="32"/>
      <c r="AB449" s="32"/>
      <c r="AC449" s="32"/>
      <c r="AD449" s="32"/>
      <c r="AE449" s="32"/>
      <c r="AF449" s="32"/>
    </row>
    <row r="450" spans="1:32" ht="12.75">
      <c r="A450" s="32"/>
      <c r="B450" s="32"/>
      <c r="C450" s="32"/>
      <c r="D450" s="32"/>
      <c r="G450" s="25"/>
      <c r="H450" s="25"/>
      <c r="I450" s="25"/>
      <c r="Q450" s="32"/>
      <c r="R450" s="32"/>
      <c r="S450" s="32"/>
      <c r="T450" s="32"/>
      <c r="U450" s="32"/>
      <c r="V450" s="32"/>
      <c r="W450" s="32"/>
      <c r="X450" s="32"/>
      <c r="Y450" s="32"/>
      <c r="Z450" s="32"/>
      <c r="AA450" s="32"/>
      <c r="AB450" s="32"/>
      <c r="AC450" s="32"/>
      <c r="AD450" s="32"/>
      <c r="AE450" s="32"/>
      <c r="AF450" s="32"/>
    </row>
    <row r="451" spans="1:32" ht="12.75">
      <c r="A451" s="32"/>
      <c r="B451" s="32"/>
      <c r="C451" s="32"/>
      <c r="D451" s="32"/>
      <c r="G451" s="25"/>
      <c r="H451" s="25"/>
      <c r="I451" s="25"/>
      <c r="Q451" s="32"/>
      <c r="R451" s="32"/>
      <c r="S451" s="32"/>
      <c r="T451" s="32"/>
      <c r="U451" s="32"/>
      <c r="V451" s="32"/>
      <c r="W451" s="32"/>
      <c r="X451" s="32"/>
      <c r="Y451" s="32"/>
      <c r="Z451" s="32"/>
      <c r="AA451" s="32"/>
      <c r="AB451" s="32"/>
      <c r="AC451" s="32"/>
      <c r="AD451" s="32"/>
      <c r="AE451" s="32"/>
      <c r="AF451" s="32"/>
    </row>
    <row r="452" spans="1:32" ht="12.75">
      <c r="A452" s="32"/>
      <c r="B452" s="32"/>
      <c r="C452" s="32"/>
      <c r="D452" s="32"/>
      <c r="G452" s="25"/>
      <c r="H452" s="25"/>
      <c r="I452" s="25"/>
      <c r="Q452" s="32"/>
      <c r="R452" s="32"/>
      <c r="S452" s="32"/>
      <c r="T452" s="32"/>
      <c r="U452" s="32"/>
      <c r="V452" s="32"/>
      <c r="W452" s="32"/>
      <c r="X452" s="32"/>
      <c r="Y452" s="32"/>
      <c r="Z452" s="32"/>
      <c r="AA452" s="32"/>
      <c r="AB452" s="32"/>
      <c r="AC452" s="32"/>
      <c r="AD452" s="32"/>
      <c r="AE452" s="32"/>
      <c r="AF452" s="32"/>
    </row>
    <row r="453" spans="1:32" ht="12.75">
      <c r="A453" s="32"/>
      <c r="B453" s="32"/>
      <c r="C453" s="32"/>
      <c r="D453" s="32"/>
      <c r="G453" s="25"/>
      <c r="H453" s="25"/>
      <c r="I453" s="25"/>
      <c r="Q453" s="32"/>
      <c r="R453" s="32"/>
      <c r="S453" s="32"/>
      <c r="T453" s="32"/>
      <c r="U453" s="32"/>
      <c r="V453" s="32"/>
      <c r="W453" s="32"/>
      <c r="X453" s="32"/>
      <c r="Y453" s="32"/>
      <c r="Z453" s="32"/>
      <c r="AA453" s="32"/>
      <c r="AB453" s="32"/>
      <c r="AC453" s="32"/>
      <c r="AD453" s="32"/>
      <c r="AE453" s="32"/>
      <c r="AF453" s="32"/>
    </row>
    <row r="454" spans="1:32" ht="12.75">
      <c r="A454" s="32"/>
      <c r="B454" s="32"/>
      <c r="C454" s="32"/>
      <c r="D454" s="32"/>
      <c r="G454" s="25"/>
      <c r="H454" s="25"/>
      <c r="I454" s="25"/>
      <c r="Q454" s="32"/>
      <c r="R454" s="32"/>
      <c r="S454" s="32"/>
      <c r="T454" s="32"/>
      <c r="U454" s="32"/>
      <c r="V454" s="32"/>
      <c r="W454" s="32"/>
      <c r="X454" s="32"/>
      <c r="Y454" s="32"/>
      <c r="Z454" s="32"/>
      <c r="AA454" s="32"/>
      <c r="AB454" s="32"/>
      <c r="AC454" s="32"/>
      <c r="AD454" s="32"/>
      <c r="AE454" s="32"/>
      <c r="AF454" s="32"/>
    </row>
    <row r="455" spans="1:32" ht="12.75">
      <c r="A455" s="32"/>
      <c r="B455" s="32"/>
      <c r="C455" s="32"/>
      <c r="D455" s="32"/>
      <c r="G455" s="25"/>
      <c r="H455" s="25"/>
      <c r="I455" s="25"/>
      <c r="Q455" s="32"/>
      <c r="R455" s="32"/>
      <c r="S455" s="32"/>
      <c r="T455" s="32"/>
      <c r="U455" s="32"/>
      <c r="V455" s="32"/>
      <c r="W455" s="32"/>
      <c r="X455" s="32"/>
      <c r="Y455" s="32"/>
      <c r="Z455" s="32"/>
      <c r="AA455" s="32"/>
      <c r="AB455" s="32"/>
      <c r="AC455" s="32"/>
      <c r="AD455" s="32"/>
      <c r="AE455" s="32"/>
      <c r="AF455" s="32"/>
    </row>
    <row r="456" spans="1:32" ht="12.75">
      <c r="A456" s="32"/>
      <c r="B456" s="32"/>
      <c r="C456" s="32"/>
      <c r="D456" s="32"/>
      <c r="G456" s="25"/>
      <c r="H456" s="25"/>
      <c r="I456" s="25"/>
      <c r="Q456" s="32"/>
      <c r="R456" s="32"/>
      <c r="S456" s="32"/>
      <c r="T456" s="32"/>
      <c r="U456" s="32"/>
      <c r="V456" s="32"/>
      <c r="W456" s="32"/>
      <c r="X456" s="32"/>
      <c r="Y456" s="32"/>
      <c r="Z456" s="32"/>
      <c r="AA456" s="32"/>
      <c r="AB456" s="32"/>
      <c r="AC456" s="32"/>
      <c r="AD456" s="32"/>
      <c r="AE456" s="32"/>
      <c r="AF456" s="32"/>
    </row>
    <row r="457" spans="1:32" ht="12.75">
      <c r="A457" s="32"/>
      <c r="B457" s="32"/>
      <c r="C457" s="32"/>
      <c r="D457" s="32"/>
      <c r="G457" s="25"/>
      <c r="H457" s="25"/>
      <c r="I457" s="25"/>
      <c r="Q457" s="32"/>
      <c r="R457" s="32"/>
      <c r="S457" s="32"/>
      <c r="T457" s="32"/>
      <c r="U457" s="32"/>
      <c r="V457" s="32"/>
      <c r="W457" s="32"/>
      <c r="X457" s="32"/>
      <c r="Y457" s="32"/>
      <c r="Z457" s="32"/>
      <c r="AA457" s="32"/>
      <c r="AB457" s="32"/>
      <c r="AC457" s="32"/>
      <c r="AD457" s="32"/>
      <c r="AE457" s="32"/>
      <c r="AF457" s="32"/>
    </row>
    <row r="458" spans="1:32" ht="12.75">
      <c r="A458" s="32"/>
      <c r="B458" s="32"/>
      <c r="C458" s="32"/>
      <c r="D458" s="32"/>
      <c r="G458" s="25"/>
      <c r="H458" s="25"/>
      <c r="I458" s="25"/>
      <c r="Q458" s="32"/>
      <c r="R458" s="32"/>
      <c r="S458" s="32"/>
      <c r="T458" s="32"/>
      <c r="U458" s="32"/>
      <c r="V458" s="32"/>
      <c r="W458" s="32"/>
      <c r="X458" s="32"/>
      <c r="Y458" s="32"/>
      <c r="Z458" s="32"/>
      <c r="AA458" s="32"/>
      <c r="AB458" s="32"/>
      <c r="AC458" s="32"/>
      <c r="AD458" s="32"/>
      <c r="AE458" s="32"/>
      <c r="AF458" s="32"/>
    </row>
    <row r="459" spans="1:32" ht="12.75">
      <c r="A459" s="32"/>
      <c r="B459" s="32"/>
      <c r="C459" s="32"/>
      <c r="D459" s="32"/>
      <c r="G459" s="25"/>
      <c r="H459" s="25"/>
      <c r="I459" s="25"/>
      <c r="Q459" s="32"/>
      <c r="R459" s="32"/>
      <c r="S459" s="32"/>
      <c r="T459" s="32"/>
      <c r="U459" s="32"/>
      <c r="V459" s="32"/>
      <c r="W459" s="32"/>
      <c r="X459" s="32"/>
      <c r="Y459" s="32"/>
      <c r="Z459" s="32"/>
      <c r="AA459" s="32"/>
      <c r="AB459" s="32"/>
      <c r="AC459" s="32"/>
      <c r="AD459" s="32"/>
      <c r="AE459" s="32"/>
      <c r="AF459" s="32"/>
    </row>
    <row r="460" spans="1:32" ht="12.75">
      <c r="A460" s="32"/>
      <c r="B460" s="32"/>
      <c r="C460" s="32"/>
      <c r="D460" s="32"/>
      <c r="G460" s="25"/>
      <c r="H460" s="25"/>
      <c r="I460" s="25"/>
      <c r="Q460" s="32"/>
      <c r="R460" s="32"/>
      <c r="S460" s="32"/>
      <c r="T460" s="32"/>
      <c r="U460" s="32"/>
      <c r="V460" s="32"/>
      <c r="W460" s="32"/>
      <c r="X460" s="32"/>
      <c r="Y460" s="32"/>
      <c r="Z460" s="32"/>
      <c r="AA460" s="32"/>
      <c r="AB460" s="32"/>
      <c r="AC460" s="32"/>
      <c r="AD460" s="32"/>
      <c r="AE460" s="32"/>
      <c r="AF460" s="32"/>
    </row>
    <row r="461" spans="1:32" ht="12.75">
      <c r="A461" s="32"/>
      <c r="B461" s="32"/>
      <c r="C461" s="32"/>
      <c r="D461" s="32"/>
      <c r="G461" s="25"/>
      <c r="H461" s="25"/>
      <c r="I461" s="25"/>
      <c r="Q461" s="32"/>
      <c r="R461" s="32"/>
      <c r="S461" s="32"/>
      <c r="T461" s="32"/>
      <c r="U461" s="32"/>
      <c r="V461" s="32"/>
      <c r="W461" s="32"/>
      <c r="X461" s="32"/>
      <c r="Y461" s="32"/>
      <c r="Z461" s="32"/>
      <c r="AA461" s="32"/>
      <c r="AB461" s="32"/>
      <c r="AC461" s="32"/>
      <c r="AD461" s="32"/>
      <c r="AE461" s="32"/>
      <c r="AF461" s="32"/>
    </row>
    <row r="462" spans="1:32" ht="12.75">
      <c r="A462" s="32"/>
      <c r="B462" s="32"/>
      <c r="C462" s="32"/>
      <c r="D462" s="32"/>
      <c r="G462" s="25"/>
      <c r="H462" s="25"/>
      <c r="I462" s="25"/>
      <c r="Q462" s="32"/>
      <c r="R462" s="32"/>
      <c r="S462" s="32"/>
      <c r="T462" s="32"/>
      <c r="U462" s="32"/>
      <c r="V462" s="32"/>
      <c r="W462" s="32"/>
      <c r="X462" s="32"/>
      <c r="Y462" s="32"/>
      <c r="Z462" s="32"/>
      <c r="AA462" s="32"/>
      <c r="AB462" s="32"/>
      <c r="AC462" s="32"/>
      <c r="AD462" s="32"/>
      <c r="AE462" s="32"/>
      <c r="AF462" s="32"/>
    </row>
    <row r="463" spans="1:32" ht="12.75">
      <c r="A463" s="32"/>
      <c r="B463" s="32"/>
      <c r="C463" s="32"/>
      <c r="D463" s="32"/>
      <c r="G463" s="25"/>
      <c r="H463" s="25"/>
      <c r="I463" s="25"/>
      <c r="Q463" s="32"/>
      <c r="R463" s="32"/>
      <c r="S463" s="32"/>
      <c r="T463" s="32"/>
      <c r="U463" s="32"/>
      <c r="V463" s="32"/>
      <c r="W463" s="32"/>
      <c r="X463" s="32"/>
      <c r="Y463" s="32"/>
      <c r="Z463" s="32"/>
      <c r="AA463" s="32"/>
      <c r="AB463" s="32"/>
      <c r="AC463" s="32"/>
      <c r="AD463" s="32"/>
      <c r="AE463" s="32"/>
      <c r="AF463" s="32"/>
    </row>
    <row r="464" spans="1:32" ht="12.75">
      <c r="A464" s="32"/>
      <c r="B464" s="32"/>
      <c r="C464" s="32"/>
      <c r="D464" s="32"/>
      <c r="G464" s="25"/>
      <c r="H464" s="25"/>
      <c r="I464" s="25"/>
      <c r="Q464" s="32"/>
      <c r="R464" s="32"/>
      <c r="S464" s="32"/>
      <c r="T464" s="32"/>
      <c r="U464" s="32"/>
      <c r="V464" s="32"/>
      <c r="W464" s="32"/>
      <c r="X464" s="32"/>
      <c r="Y464" s="32"/>
      <c r="Z464" s="32"/>
      <c r="AA464" s="32"/>
      <c r="AB464" s="32"/>
      <c r="AC464" s="32"/>
      <c r="AD464" s="32"/>
      <c r="AE464" s="32"/>
      <c r="AF464" s="32"/>
    </row>
    <row r="465" spans="1:32" ht="12.75">
      <c r="A465" s="32"/>
      <c r="B465" s="32"/>
      <c r="C465" s="32"/>
      <c r="D465" s="32"/>
      <c r="G465" s="25"/>
      <c r="H465" s="25"/>
      <c r="I465" s="25"/>
      <c r="Q465" s="32"/>
      <c r="R465" s="32"/>
      <c r="S465" s="32"/>
      <c r="T465" s="32"/>
      <c r="U465" s="32"/>
      <c r="V465" s="32"/>
      <c r="W465" s="32"/>
      <c r="X465" s="32"/>
      <c r="Y465" s="32"/>
      <c r="Z465" s="32"/>
      <c r="AA465" s="32"/>
      <c r="AB465" s="32"/>
      <c r="AC465" s="32"/>
      <c r="AD465" s="32"/>
      <c r="AE465" s="32"/>
      <c r="AF465" s="32"/>
    </row>
    <row r="466" spans="1:32" ht="12.75">
      <c r="A466" s="32"/>
      <c r="B466" s="32"/>
      <c r="C466" s="32"/>
      <c r="D466" s="32"/>
      <c r="G466" s="25"/>
      <c r="H466" s="25"/>
      <c r="I466" s="25"/>
      <c r="Q466" s="32"/>
      <c r="R466" s="32"/>
      <c r="S466" s="32"/>
      <c r="T466" s="32"/>
      <c r="U466" s="32"/>
      <c r="V466" s="32"/>
      <c r="W466" s="32"/>
      <c r="X466" s="32"/>
      <c r="Y466" s="32"/>
      <c r="Z466" s="32"/>
      <c r="AA466" s="32"/>
      <c r="AB466" s="32"/>
      <c r="AC466" s="32"/>
      <c r="AD466" s="32"/>
      <c r="AE466" s="32"/>
      <c r="AF466" s="32"/>
    </row>
    <row r="467" spans="1:32" ht="12.75">
      <c r="A467" s="32"/>
      <c r="B467" s="32"/>
      <c r="C467" s="32"/>
      <c r="D467" s="32"/>
      <c r="G467" s="25"/>
      <c r="H467" s="25"/>
      <c r="I467" s="25"/>
      <c r="Q467" s="32"/>
      <c r="R467" s="32"/>
      <c r="S467" s="32"/>
      <c r="T467" s="32"/>
      <c r="U467" s="32"/>
      <c r="V467" s="32"/>
      <c r="W467" s="32"/>
      <c r="X467" s="32"/>
      <c r="Y467" s="32"/>
      <c r="Z467" s="32"/>
      <c r="AA467" s="32"/>
      <c r="AB467" s="32"/>
      <c r="AC467" s="32"/>
      <c r="AD467" s="32"/>
      <c r="AE467" s="32"/>
      <c r="AF467" s="32"/>
    </row>
    <row r="468" spans="1:32" ht="12.75">
      <c r="A468" s="32"/>
      <c r="B468" s="32"/>
      <c r="C468" s="32"/>
      <c r="D468" s="32"/>
      <c r="G468" s="25"/>
      <c r="H468" s="25"/>
      <c r="I468" s="25"/>
      <c r="Q468" s="32"/>
      <c r="R468" s="32"/>
      <c r="S468" s="32"/>
      <c r="T468" s="32"/>
      <c r="U468" s="32"/>
      <c r="V468" s="32"/>
      <c r="W468" s="32"/>
      <c r="X468" s="32"/>
      <c r="Y468" s="32"/>
      <c r="Z468" s="32"/>
      <c r="AA468" s="32"/>
      <c r="AB468" s="32"/>
      <c r="AC468" s="32"/>
      <c r="AD468" s="32"/>
      <c r="AE468" s="32"/>
      <c r="AF468" s="32"/>
    </row>
    <row r="469" spans="1:32" ht="12.75">
      <c r="A469" s="32"/>
      <c r="B469" s="32"/>
      <c r="C469" s="32"/>
      <c r="D469" s="32"/>
      <c r="G469" s="25"/>
      <c r="H469" s="25"/>
      <c r="I469" s="25"/>
      <c r="Q469" s="32"/>
      <c r="R469" s="32"/>
      <c r="S469" s="32"/>
      <c r="T469" s="32"/>
      <c r="U469" s="32"/>
      <c r="V469" s="32"/>
      <c r="W469" s="32"/>
      <c r="X469" s="32"/>
      <c r="Y469" s="32"/>
      <c r="Z469" s="32"/>
      <c r="AA469" s="32"/>
      <c r="AB469" s="32"/>
      <c r="AC469" s="32"/>
      <c r="AD469" s="32"/>
      <c r="AE469" s="32"/>
      <c r="AF469" s="32"/>
    </row>
    <row r="470" spans="1:32" ht="12.75">
      <c r="A470" s="32"/>
      <c r="B470" s="32"/>
      <c r="C470" s="32"/>
      <c r="D470" s="32"/>
      <c r="G470" s="25"/>
      <c r="H470" s="25"/>
      <c r="I470" s="25"/>
      <c r="Q470" s="32"/>
      <c r="R470" s="32"/>
      <c r="S470" s="32"/>
      <c r="T470" s="32"/>
      <c r="U470" s="32"/>
      <c r="V470" s="32"/>
      <c r="W470" s="32"/>
      <c r="X470" s="32"/>
      <c r="Y470" s="32"/>
      <c r="Z470" s="32"/>
      <c r="AA470" s="32"/>
      <c r="AB470" s="32"/>
      <c r="AC470" s="32"/>
      <c r="AD470" s="32"/>
      <c r="AE470" s="32"/>
      <c r="AF470" s="32"/>
    </row>
    <row r="471" spans="1:32" ht="12.75">
      <c r="A471" s="32"/>
      <c r="B471" s="32"/>
      <c r="C471" s="32"/>
      <c r="D471" s="32"/>
      <c r="G471" s="25"/>
      <c r="H471" s="25"/>
      <c r="I471" s="25"/>
      <c r="Q471" s="32"/>
      <c r="R471" s="32"/>
      <c r="S471" s="32"/>
      <c r="T471" s="32"/>
      <c r="U471" s="32"/>
      <c r="V471" s="32"/>
      <c r="W471" s="32"/>
      <c r="X471" s="32"/>
      <c r="Y471" s="32"/>
      <c r="Z471" s="32"/>
      <c r="AA471" s="32"/>
      <c r="AB471" s="32"/>
      <c r="AC471" s="32"/>
      <c r="AD471" s="32"/>
      <c r="AE471" s="32"/>
      <c r="AF471" s="32"/>
    </row>
    <row r="472" spans="1:32" ht="12.75">
      <c r="A472" s="32"/>
      <c r="B472" s="32"/>
      <c r="C472" s="32"/>
      <c r="D472" s="32"/>
      <c r="G472" s="25"/>
      <c r="H472" s="25"/>
      <c r="I472" s="25"/>
      <c r="Q472" s="32"/>
      <c r="R472" s="32"/>
      <c r="S472" s="32"/>
      <c r="T472" s="32"/>
      <c r="U472" s="32"/>
      <c r="V472" s="32"/>
      <c r="W472" s="32"/>
      <c r="X472" s="32"/>
      <c r="Y472" s="32"/>
      <c r="Z472" s="32"/>
      <c r="AA472" s="32"/>
      <c r="AB472" s="32"/>
      <c r="AC472" s="32"/>
      <c r="AD472" s="32"/>
      <c r="AE472" s="32"/>
      <c r="AF472" s="32"/>
    </row>
    <row r="473" spans="1:32" ht="12.75">
      <c r="A473" s="32"/>
      <c r="B473" s="32"/>
      <c r="C473" s="32"/>
      <c r="D473" s="32"/>
      <c r="G473" s="25"/>
      <c r="H473" s="25"/>
      <c r="I473" s="25"/>
      <c r="Q473" s="32"/>
      <c r="R473" s="32"/>
      <c r="S473" s="32"/>
      <c r="T473" s="32"/>
      <c r="U473" s="32"/>
      <c r="V473" s="32"/>
      <c r="W473" s="32"/>
      <c r="X473" s="32"/>
      <c r="Y473" s="32"/>
      <c r="Z473" s="32"/>
      <c r="AA473" s="32"/>
      <c r="AB473" s="32"/>
      <c r="AC473" s="32"/>
      <c r="AD473" s="32"/>
      <c r="AE473" s="32"/>
      <c r="AF473" s="32"/>
    </row>
    <row r="474" spans="1:32" ht="12.75">
      <c r="A474" s="32"/>
      <c r="B474" s="32"/>
      <c r="C474" s="32"/>
      <c r="D474" s="32"/>
      <c r="G474" s="25"/>
      <c r="H474" s="25"/>
      <c r="I474" s="25"/>
      <c r="Q474" s="32"/>
      <c r="R474" s="32"/>
      <c r="S474" s="32"/>
      <c r="T474" s="32"/>
      <c r="U474" s="32"/>
      <c r="V474" s="32"/>
      <c r="W474" s="32"/>
      <c r="X474" s="32"/>
      <c r="Y474" s="32"/>
      <c r="Z474" s="32"/>
      <c r="AA474" s="32"/>
      <c r="AB474" s="32"/>
      <c r="AC474" s="32"/>
      <c r="AD474" s="32"/>
      <c r="AE474" s="32"/>
      <c r="AF474" s="32"/>
    </row>
    <row r="475" spans="1:32" ht="12.75">
      <c r="A475" s="32"/>
      <c r="B475" s="32"/>
      <c r="C475" s="32"/>
      <c r="D475" s="32"/>
      <c r="G475" s="25"/>
      <c r="H475" s="25"/>
      <c r="I475" s="25"/>
      <c r="Q475" s="32"/>
      <c r="R475" s="32"/>
      <c r="S475" s="32"/>
      <c r="T475" s="32"/>
      <c r="U475" s="32"/>
      <c r="V475" s="32"/>
      <c r="W475" s="32"/>
      <c r="X475" s="32"/>
      <c r="Y475" s="32"/>
      <c r="Z475" s="32"/>
      <c r="AA475" s="32"/>
      <c r="AB475" s="32"/>
      <c r="AC475" s="32"/>
      <c r="AD475" s="32"/>
      <c r="AE475" s="32"/>
      <c r="AF475" s="32"/>
    </row>
    <row r="476" spans="1:32" ht="12.75">
      <c r="A476" s="32"/>
      <c r="B476" s="32"/>
      <c r="C476" s="32"/>
      <c r="D476" s="32"/>
      <c r="G476" s="25"/>
      <c r="H476" s="25"/>
      <c r="I476" s="25"/>
      <c r="Q476" s="32"/>
      <c r="R476" s="32"/>
      <c r="S476" s="32"/>
      <c r="T476" s="32"/>
      <c r="U476" s="32"/>
      <c r="V476" s="32"/>
      <c r="W476" s="32"/>
      <c r="X476" s="32"/>
      <c r="Y476" s="32"/>
      <c r="Z476" s="32"/>
      <c r="AA476" s="32"/>
      <c r="AB476" s="32"/>
      <c r="AC476" s="32"/>
      <c r="AD476" s="32"/>
      <c r="AE476" s="32"/>
      <c r="AF476" s="32"/>
    </row>
    <row r="477" spans="1:32" ht="12.75">
      <c r="A477" s="32"/>
      <c r="B477" s="32"/>
      <c r="C477" s="32"/>
      <c r="D477" s="32"/>
      <c r="G477" s="25"/>
      <c r="H477" s="25"/>
      <c r="I477" s="25"/>
      <c r="Q477" s="32"/>
      <c r="R477" s="32"/>
      <c r="S477" s="32"/>
      <c r="T477" s="32"/>
      <c r="U477" s="32"/>
      <c r="V477" s="32"/>
      <c r="W477" s="32"/>
      <c r="X477" s="32"/>
      <c r="Y477" s="32"/>
      <c r="Z477" s="32"/>
      <c r="AA477" s="32"/>
      <c r="AB477" s="32"/>
      <c r="AC477" s="32"/>
      <c r="AD477" s="32"/>
      <c r="AE477" s="32"/>
      <c r="AF477" s="32"/>
    </row>
    <row r="478" spans="1:32" ht="12.75">
      <c r="A478" s="32"/>
      <c r="B478" s="32"/>
      <c r="C478" s="32"/>
      <c r="D478" s="32"/>
      <c r="G478" s="25"/>
      <c r="H478" s="25"/>
      <c r="I478" s="25"/>
      <c r="Q478" s="32"/>
      <c r="R478" s="32"/>
      <c r="S478" s="32"/>
      <c r="T478" s="32"/>
      <c r="U478" s="32"/>
      <c r="V478" s="32"/>
      <c r="W478" s="32"/>
      <c r="X478" s="32"/>
      <c r="Y478" s="32"/>
      <c r="Z478" s="32"/>
      <c r="AA478" s="32"/>
      <c r="AB478" s="32"/>
      <c r="AC478" s="32"/>
      <c r="AD478" s="32"/>
      <c r="AE478" s="32"/>
      <c r="AF478" s="32"/>
    </row>
    <row r="479" spans="1:32" ht="12.75">
      <c r="A479" s="32"/>
      <c r="B479" s="32"/>
      <c r="C479" s="32"/>
      <c r="D479" s="32"/>
      <c r="G479" s="25"/>
      <c r="H479" s="25"/>
      <c r="I479" s="25"/>
      <c r="Q479" s="32"/>
      <c r="R479" s="32"/>
      <c r="S479" s="32"/>
      <c r="T479" s="32"/>
      <c r="U479" s="32"/>
      <c r="V479" s="32"/>
      <c r="W479" s="32"/>
      <c r="X479" s="32"/>
      <c r="Y479" s="32"/>
      <c r="Z479" s="32"/>
      <c r="AA479" s="32"/>
      <c r="AB479" s="32"/>
      <c r="AC479" s="32"/>
      <c r="AD479" s="32"/>
      <c r="AE479" s="32"/>
      <c r="AF479" s="32"/>
    </row>
    <row r="480" spans="1:32" ht="12.75">
      <c r="A480" s="32"/>
      <c r="B480" s="32"/>
      <c r="C480" s="32"/>
      <c r="D480" s="32"/>
      <c r="G480" s="25"/>
      <c r="H480" s="25"/>
      <c r="I480" s="25"/>
      <c r="Q480" s="32"/>
      <c r="R480" s="32"/>
      <c r="S480" s="32"/>
      <c r="T480" s="32"/>
      <c r="U480" s="32"/>
      <c r="V480" s="32"/>
      <c r="W480" s="32"/>
      <c r="X480" s="32"/>
      <c r="Y480" s="32"/>
      <c r="Z480" s="32"/>
      <c r="AA480" s="32"/>
      <c r="AB480" s="32"/>
      <c r="AC480" s="32"/>
      <c r="AD480" s="32"/>
      <c r="AE480" s="32"/>
      <c r="AF480" s="32"/>
    </row>
    <row r="481" spans="1:32" ht="12.75">
      <c r="A481" s="32"/>
      <c r="B481" s="32"/>
      <c r="C481" s="32"/>
      <c r="D481" s="32"/>
      <c r="G481" s="25"/>
      <c r="H481" s="25"/>
      <c r="I481" s="25"/>
      <c r="Q481" s="32"/>
      <c r="R481" s="32"/>
      <c r="S481" s="32"/>
      <c r="T481" s="32"/>
      <c r="U481" s="32"/>
      <c r="V481" s="32"/>
      <c r="W481" s="32"/>
      <c r="X481" s="32"/>
      <c r="Y481" s="32"/>
      <c r="Z481" s="32"/>
      <c r="AA481" s="32"/>
      <c r="AB481" s="32"/>
      <c r="AC481" s="32"/>
      <c r="AD481" s="32"/>
      <c r="AE481" s="32"/>
      <c r="AF481" s="32"/>
    </row>
    <row r="482" spans="1:32" ht="12.75">
      <c r="A482" s="32"/>
      <c r="B482" s="32"/>
      <c r="C482" s="32"/>
      <c r="D482" s="32"/>
      <c r="G482" s="25"/>
      <c r="H482" s="25"/>
      <c r="I482" s="25"/>
      <c r="Q482" s="32"/>
      <c r="R482" s="32"/>
      <c r="S482" s="32"/>
      <c r="T482" s="32"/>
      <c r="U482" s="32"/>
      <c r="V482" s="32"/>
      <c r="W482" s="32"/>
      <c r="X482" s="32"/>
      <c r="Y482" s="32"/>
      <c r="Z482" s="32"/>
      <c r="AA482" s="32"/>
      <c r="AB482" s="32"/>
      <c r="AC482" s="32"/>
      <c r="AD482" s="32"/>
      <c r="AE482" s="32"/>
      <c r="AF482" s="32"/>
    </row>
    <row r="483" spans="1:32" ht="12.75">
      <c r="A483" s="32"/>
      <c r="B483" s="32"/>
      <c r="C483" s="32"/>
      <c r="D483" s="32"/>
      <c r="G483" s="25"/>
      <c r="H483" s="25"/>
      <c r="I483" s="25"/>
      <c r="Q483" s="32"/>
      <c r="R483" s="32"/>
      <c r="S483" s="32"/>
      <c r="T483" s="32"/>
      <c r="U483" s="32"/>
      <c r="V483" s="32"/>
      <c r="W483" s="32"/>
      <c r="X483" s="32"/>
      <c r="Y483" s="32"/>
      <c r="Z483" s="32"/>
      <c r="AA483" s="32"/>
      <c r="AB483" s="32"/>
      <c r="AC483" s="32"/>
      <c r="AD483" s="32"/>
      <c r="AE483" s="32"/>
      <c r="AF483" s="32"/>
    </row>
    <row r="484" spans="1:32" ht="12.75">
      <c r="A484" s="32"/>
      <c r="B484" s="32"/>
      <c r="C484" s="32"/>
      <c r="D484" s="32"/>
      <c r="G484" s="25"/>
      <c r="H484" s="25"/>
      <c r="I484" s="25"/>
      <c r="Q484" s="32"/>
      <c r="R484" s="32"/>
      <c r="S484" s="32"/>
      <c r="T484" s="32"/>
      <c r="U484" s="32"/>
      <c r="V484" s="32"/>
      <c r="W484" s="32"/>
      <c r="X484" s="32"/>
      <c r="Y484" s="32"/>
      <c r="Z484" s="32"/>
      <c r="AA484" s="32"/>
      <c r="AB484" s="32"/>
      <c r="AC484" s="32"/>
      <c r="AD484" s="32"/>
      <c r="AE484" s="32"/>
      <c r="AF484" s="32"/>
    </row>
    <row r="485" spans="1:32" ht="12.75">
      <c r="A485" s="32"/>
      <c r="B485" s="32"/>
      <c r="C485" s="32"/>
      <c r="D485" s="32"/>
      <c r="G485" s="25"/>
      <c r="H485" s="25"/>
      <c r="I485" s="25"/>
      <c r="Q485" s="32"/>
      <c r="R485" s="32"/>
      <c r="S485" s="32"/>
      <c r="T485" s="32"/>
      <c r="U485" s="32"/>
      <c r="V485" s="32"/>
      <c r="W485" s="32"/>
      <c r="X485" s="32"/>
      <c r="Y485" s="32"/>
      <c r="Z485" s="32"/>
      <c r="AA485" s="32"/>
      <c r="AB485" s="32"/>
      <c r="AC485" s="32"/>
      <c r="AD485" s="32"/>
      <c r="AE485" s="32"/>
      <c r="AF485" s="32"/>
    </row>
    <row r="486" spans="1:32" ht="12.75">
      <c r="A486" s="32"/>
      <c r="B486" s="32"/>
      <c r="C486" s="32"/>
      <c r="D486" s="32"/>
      <c r="G486" s="25"/>
      <c r="H486" s="25"/>
      <c r="I486" s="25"/>
      <c r="Q486" s="32"/>
      <c r="R486" s="32"/>
      <c r="S486" s="32"/>
      <c r="T486" s="32"/>
      <c r="U486" s="32"/>
      <c r="V486" s="32"/>
      <c r="W486" s="32"/>
      <c r="X486" s="32"/>
      <c r="Y486" s="32"/>
      <c r="Z486" s="32"/>
      <c r="AA486" s="32"/>
      <c r="AB486" s="32"/>
      <c r="AC486" s="32"/>
      <c r="AD486" s="32"/>
      <c r="AE486" s="32"/>
      <c r="AF486" s="32"/>
    </row>
    <row r="487" spans="1:32" ht="12.75">
      <c r="A487" s="32"/>
      <c r="B487" s="32"/>
      <c r="C487" s="32"/>
      <c r="D487" s="32"/>
      <c r="G487" s="25"/>
      <c r="H487" s="25"/>
      <c r="I487" s="25"/>
      <c r="Q487" s="32"/>
      <c r="R487" s="32"/>
      <c r="S487" s="32"/>
      <c r="T487" s="32"/>
      <c r="U487" s="32"/>
      <c r="V487" s="32"/>
      <c r="W487" s="32"/>
      <c r="X487" s="32"/>
      <c r="Y487" s="32"/>
      <c r="Z487" s="32"/>
      <c r="AA487" s="32"/>
      <c r="AB487" s="32"/>
      <c r="AC487" s="32"/>
      <c r="AD487" s="32"/>
      <c r="AE487" s="32"/>
      <c r="AF487" s="32"/>
    </row>
    <row r="488" spans="1:32" ht="12.75">
      <c r="A488" s="32"/>
      <c r="B488" s="32"/>
      <c r="C488" s="32"/>
      <c r="D488" s="32"/>
      <c r="G488" s="25"/>
      <c r="H488" s="25"/>
      <c r="I488" s="25"/>
      <c r="Q488" s="32"/>
      <c r="R488" s="32"/>
      <c r="S488" s="32"/>
      <c r="T488" s="32"/>
      <c r="U488" s="32"/>
      <c r="V488" s="32"/>
      <c r="W488" s="32"/>
      <c r="X488" s="32"/>
      <c r="Y488" s="32"/>
      <c r="Z488" s="32"/>
      <c r="AA488" s="32"/>
      <c r="AB488" s="32"/>
      <c r="AC488" s="32"/>
      <c r="AD488" s="32"/>
      <c r="AE488" s="32"/>
      <c r="AF488" s="32"/>
    </row>
    <row r="489" spans="1:32" ht="12.75">
      <c r="A489" s="32"/>
      <c r="B489" s="32"/>
      <c r="C489" s="32"/>
      <c r="D489" s="32"/>
      <c r="G489" s="25"/>
      <c r="H489" s="25"/>
      <c r="I489" s="25"/>
      <c r="Q489" s="32"/>
      <c r="R489" s="32"/>
      <c r="S489" s="32"/>
      <c r="T489" s="32"/>
      <c r="U489" s="32"/>
      <c r="V489" s="32"/>
      <c r="W489" s="32"/>
      <c r="X489" s="32"/>
      <c r="Y489" s="32"/>
      <c r="Z489" s="32"/>
      <c r="AA489" s="32"/>
      <c r="AB489" s="32"/>
      <c r="AC489" s="32"/>
      <c r="AD489" s="32"/>
      <c r="AE489" s="32"/>
      <c r="AF489" s="32"/>
    </row>
    <row r="490" spans="1:32" ht="12.75">
      <c r="A490" s="32"/>
      <c r="B490" s="32"/>
      <c r="C490" s="32"/>
      <c r="D490" s="32"/>
      <c r="G490" s="25"/>
      <c r="H490" s="25"/>
      <c r="I490" s="25"/>
      <c r="Q490" s="32"/>
      <c r="R490" s="32"/>
      <c r="S490" s="32"/>
      <c r="T490" s="32"/>
      <c r="U490" s="32"/>
      <c r="V490" s="32"/>
      <c r="W490" s="32"/>
      <c r="X490" s="32"/>
      <c r="Y490" s="32"/>
      <c r="Z490" s="32"/>
      <c r="AA490" s="32"/>
      <c r="AB490" s="32"/>
      <c r="AC490" s="32"/>
      <c r="AD490" s="32"/>
      <c r="AE490" s="32"/>
      <c r="AF490" s="32"/>
    </row>
    <row r="491" spans="7:32" ht="12.75">
      <c r="G491" s="25"/>
      <c r="H491" s="25"/>
      <c r="I491" s="25"/>
      <c r="Q491" s="32"/>
      <c r="R491" s="32"/>
      <c r="S491" s="32"/>
      <c r="T491" s="32"/>
      <c r="U491" s="32"/>
      <c r="V491" s="32"/>
      <c r="W491" s="32"/>
      <c r="X491" s="32"/>
      <c r="Y491" s="32"/>
      <c r="Z491" s="32"/>
      <c r="AA491" s="32"/>
      <c r="AB491" s="32"/>
      <c r="AC491" s="32"/>
      <c r="AD491" s="32"/>
      <c r="AE491" s="32"/>
      <c r="AF491" s="32"/>
    </row>
    <row r="492" spans="7:32" ht="12.75">
      <c r="G492" s="25"/>
      <c r="H492" s="25"/>
      <c r="I492" s="25"/>
      <c r="Q492" s="32"/>
      <c r="R492" s="32"/>
      <c r="S492" s="32"/>
      <c r="T492" s="32"/>
      <c r="U492" s="32"/>
      <c r="V492" s="32"/>
      <c r="W492" s="32"/>
      <c r="X492" s="32"/>
      <c r="Y492" s="32"/>
      <c r="Z492" s="32"/>
      <c r="AA492" s="32"/>
      <c r="AB492" s="32"/>
      <c r="AC492" s="32"/>
      <c r="AD492" s="32"/>
      <c r="AE492" s="32"/>
      <c r="AF492" s="32"/>
    </row>
    <row r="493" spans="7:32" ht="12.75">
      <c r="G493" s="25"/>
      <c r="H493" s="25"/>
      <c r="I493" s="25"/>
      <c r="Q493" s="32"/>
      <c r="R493" s="32"/>
      <c r="S493" s="32"/>
      <c r="T493" s="32"/>
      <c r="U493" s="32"/>
      <c r="V493" s="32"/>
      <c r="W493" s="32"/>
      <c r="X493" s="32"/>
      <c r="Y493" s="32"/>
      <c r="Z493" s="32"/>
      <c r="AA493" s="32"/>
      <c r="AB493" s="32"/>
      <c r="AC493" s="32"/>
      <c r="AD493" s="32"/>
      <c r="AE493" s="32"/>
      <c r="AF493" s="32"/>
    </row>
    <row r="494" spans="7:32" ht="12.75">
      <c r="G494" s="25"/>
      <c r="H494" s="25"/>
      <c r="I494" s="25"/>
      <c r="Q494" s="32"/>
      <c r="R494" s="32"/>
      <c r="S494" s="32"/>
      <c r="T494" s="32"/>
      <c r="U494" s="32"/>
      <c r="V494" s="32"/>
      <c r="W494" s="32"/>
      <c r="X494" s="32"/>
      <c r="Y494" s="32"/>
      <c r="Z494" s="32"/>
      <c r="AA494" s="32"/>
      <c r="AB494" s="32"/>
      <c r="AC494" s="32"/>
      <c r="AD494" s="32"/>
      <c r="AE494" s="32"/>
      <c r="AF494" s="32"/>
    </row>
    <row r="495" spans="7:32" ht="12.75">
      <c r="G495" s="25"/>
      <c r="H495" s="25"/>
      <c r="I495" s="25"/>
      <c r="Q495" s="32"/>
      <c r="R495" s="32"/>
      <c r="S495" s="32"/>
      <c r="T495" s="32"/>
      <c r="U495" s="32"/>
      <c r="V495" s="32"/>
      <c r="W495" s="32"/>
      <c r="X495" s="32"/>
      <c r="Y495" s="32"/>
      <c r="Z495" s="32"/>
      <c r="AA495" s="32"/>
      <c r="AB495" s="32"/>
      <c r="AC495" s="32"/>
      <c r="AD495" s="32"/>
      <c r="AE495" s="32"/>
      <c r="AF495" s="32"/>
    </row>
    <row r="496" spans="7:32" ht="12.75">
      <c r="G496" s="25"/>
      <c r="H496" s="25"/>
      <c r="I496" s="25"/>
      <c r="Q496" s="32"/>
      <c r="R496" s="32"/>
      <c r="S496" s="32"/>
      <c r="T496" s="32"/>
      <c r="U496" s="32"/>
      <c r="V496" s="32"/>
      <c r="W496" s="32"/>
      <c r="X496" s="32"/>
      <c r="Y496" s="32"/>
      <c r="Z496" s="32"/>
      <c r="AA496" s="32"/>
      <c r="AB496" s="32"/>
      <c r="AC496" s="32"/>
      <c r="AD496" s="32"/>
      <c r="AE496" s="32"/>
      <c r="AF496" s="32"/>
    </row>
    <row r="497" spans="7:32" ht="12.75">
      <c r="G497" s="25"/>
      <c r="H497" s="25"/>
      <c r="I497" s="25"/>
      <c r="Q497" s="32"/>
      <c r="R497" s="32"/>
      <c r="S497" s="32"/>
      <c r="T497" s="32"/>
      <c r="U497" s="32"/>
      <c r="V497" s="32"/>
      <c r="W497" s="32"/>
      <c r="X497" s="32"/>
      <c r="Y497" s="32"/>
      <c r="Z497" s="32"/>
      <c r="AA497" s="32"/>
      <c r="AB497" s="32"/>
      <c r="AC497" s="32"/>
      <c r="AD497" s="32"/>
      <c r="AE497" s="32"/>
      <c r="AF497" s="32"/>
    </row>
    <row r="498" spans="7:32" ht="12.75">
      <c r="G498" s="25"/>
      <c r="H498" s="25"/>
      <c r="I498" s="25"/>
      <c r="Q498" s="32"/>
      <c r="R498" s="32"/>
      <c r="S498" s="32"/>
      <c r="T498" s="32"/>
      <c r="U498" s="32"/>
      <c r="V498" s="32"/>
      <c r="W498" s="32"/>
      <c r="X498" s="32"/>
      <c r="Y498" s="32"/>
      <c r="Z498" s="32"/>
      <c r="AA498" s="32"/>
      <c r="AB498" s="32"/>
      <c r="AC498" s="32"/>
      <c r="AD498" s="32"/>
      <c r="AE498" s="32"/>
      <c r="AF498" s="32"/>
    </row>
    <row r="499" spans="7:32" ht="12.75">
      <c r="G499" s="25"/>
      <c r="H499" s="25"/>
      <c r="I499" s="25"/>
      <c r="Q499" s="32"/>
      <c r="R499" s="32"/>
      <c r="S499" s="32"/>
      <c r="T499" s="32"/>
      <c r="U499" s="32"/>
      <c r="V499" s="32"/>
      <c r="W499" s="32"/>
      <c r="X499" s="32"/>
      <c r="Y499" s="32"/>
      <c r="Z499" s="32"/>
      <c r="AA499" s="32"/>
      <c r="AB499" s="32"/>
      <c r="AC499" s="32"/>
      <c r="AD499" s="32"/>
      <c r="AE499" s="32"/>
      <c r="AF499" s="32"/>
    </row>
    <row r="500" spans="7:32" ht="12.75">
      <c r="G500" s="25"/>
      <c r="H500" s="25"/>
      <c r="I500" s="25"/>
      <c r="Q500" s="32"/>
      <c r="R500" s="32"/>
      <c r="S500" s="32"/>
      <c r="T500" s="32"/>
      <c r="U500" s="32"/>
      <c r="V500" s="32"/>
      <c r="W500" s="32"/>
      <c r="X500" s="32"/>
      <c r="Y500" s="32"/>
      <c r="Z500" s="32"/>
      <c r="AA500" s="32"/>
      <c r="AB500" s="32"/>
      <c r="AC500" s="32"/>
      <c r="AD500" s="32"/>
      <c r="AE500" s="32"/>
      <c r="AF500" s="32"/>
    </row>
    <row r="501" spans="7:32" ht="12.75">
      <c r="G501" s="25"/>
      <c r="H501" s="25"/>
      <c r="I501" s="25"/>
      <c r="Q501" s="32"/>
      <c r="R501" s="32"/>
      <c r="S501" s="32"/>
      <c r="T501" s="32"/>
      <c r="U501" s="32"/>
      <c r="V501" s="32"/>
      <c r="W501" s="32"/>
      <c r="X501" s="32"/>
      <c r="Y501" s="32"/>
      <c r="Z501" s="32"/>
      <c r="AA501" s="32"/>
      <c r="AB501" s="32"/>
      <c r="AC501" s="32"/>
      <c r="AD501" s="32"/>
      <c r="AE501" s="32"/>
      <c r="AF501" s="32"/>
    </row>
    <row r="502" spans="7:32" ht="12.75">
      <c r="G502" s="25"/>
      <c r="H502" s="25"/>
      <c r="I502" s="25"/>
      <c r="Q502" s="32"/>
      <c r="R502" s="32"/>
      <c r="S502" s="32"/>
      <c r="T502" s="32"/>
      <c r="U502" s="32"/>
      <c r="V502" s="32"/>
      <c r="W502" s="32"/>
      <c r="X502" s="32"/>
      <c r="Y502" s="32"/>
      <c r="Z502" s="32"/>
      <c r="AA502" s="32"/>
      <c r="AB502" s="32"/>
      <c r="AC502" s="32"/>
      <c r="AD502" s="32"/>
      <c r="AE502" s="32"/>
      <c r="AF502" s="32"/>
    </row>
    <row r="503" spans="7:32" ht="12.75">
      <c r="G503" s="25"/>
      <c r="H503" s="25"/>
      <c r="I503" s="25"/>
      <c r="Q503" s="32"/>
      <c r="R503" s="32"/>
      <c r="S503" s="32"/>
      <c r="T503" s="32"/>
      <c r="U503" s="32"/>
      <c r="V503" s="32"/>
      <c r="W503" s="32"/>
      <c r="X503" s="32"/>
      <c r="Y503" s="32"/>
      <c r="Z503" s="32"/>
      <c r="AA503" s="32"/>
      <c r="AB503" s="32"/>
      <c r="AC503" s="32"/>
      <c r="AD503" s="32"/>
      <c r="AE503" s="32"/>
      <c r="AF503" s="32"/>
    </row>
    <row r="504" spans="17:32" ht="12.75">
      <c r="Q504" s="32"/>
      <c r="R504" s="32"/>
      <c r="S504" s="32"/>
      <c r="T504" s="32"/>
      <c r="U504" s="32"/>
      <c r="V504" s="32"/>
      <c r="W504" s="32"/>
      <c r="X504" s="32"/>
      <c r="Y504" s="32"/>
      <c r="Z504" s="32"/>
      <c r="AA504" s="32"/>
      <c r="AB504" s="32"/>
      <c r="AC504" s="32"/>
      <c r="AD504" s="32"/>
      <c r="AE504" s="32"/>
      <c r="AF504" s="32"/>
    </row>
    <row r="505" spans="17:32" ht="12.75">
      <c r="Q505" s="32"/>
      <c r="R505" s="32"/>
      <c r="S505" s="32"/>
      <c r="T505" s="32"/>
      <c r="U505" s="32"/>
      <c r="V505" s="32"/>
      <c r="W505" s="32"/>
      <c r="X505" s="32"/>
      <c r="Y505" s="32"/>
      <c r="Z505" s="32"/>
      <c r="AA505" s="32"/>
      <c r="AB505" s="32"/>
      <c r="AC505" s="32"/>
      <c r="AD505" s="32"/>
      <c r="AE505" s="32"/>
      <c r="AF505" s="32"/>
    </row>
    <row r="506" spans="17:32" ht="12.75">
      <c r="Q506" s="32"/>
      <c r="R506" s="32"/>
      <c r="S506" s="32"/>
      <c r="T506" s="32"/>
      <c r="U506" s="32"/>
      <c r="V506" s="32"/>
      <c r="W506" s="32"/>
      <c r="X506" s="32"/>
      <c r="Y506" s="32"/>
      <c r="Z506" s="32"/>
      <c r="AA506" s="32"/>
      <c r="AB506" s="32"/>
      <c r="AC506" s="32"/>
      <c r="AD506" s="32"/>
      <c r="AE506" s="32"/>
      <c r="AF506" s="32"/>
    </row>
    <row r="507" spans="17:32" ht="12.75">
      <c r="Q507" s="32"/>
      <c r="R507" s="32"/>
      <c r="S507" s="32"/>
      <c r="T507" s="32"/>
      <c r="U507" s="32"/>
      <c r="V507" s="32"/>
      <c r="W507" s="32"/>
      <c r="X507" s="32"/>
      <c r="Y507" s="32"/>
      <c r="Z507" s="32"/>
      <c r="AA507" s="32"/>
      <c r="AB507" s="32"/>
      <c r="AC507" s="32"/>
      <c r="AD507" s="32"/>
      <c r="AE507" s="32"/>
      <c r="AF507" s="32"/>
    </row>
    <row r="508" spans="17:32" ht="12.75">
      <c r="Q508" s="32"/>
      <c r="R508" s="32"/>
      <c r="S508" s="32"/>
      <c r="T508" s="32"/>
      <c r="U508" s="32"/>
      <c r="V508" s="32"/>
      <c r="W508" s="32"/>
      <c r="X508" s="32"/>
      <c r="Y508" s="32"/>
      <c r="Z508" s="32"/>
      <c r="AA508" s="32"/>
      <c r="AB508" s="32"/>
      <c r="AC508" s="32"/>
      <c r="AD508" s="32"/>
      <c r="AE508" s="32"/>
      <c r="AF508" s="32"/>
    </row>
    <row r="509" spans="17:32" ht="12.75">
      <c r="Q509" s="32"/>
      <c r="R509" s="32"/>
      <c r="S509" s="32"/>
      <c r="T509" s="32"/>
      <c r="U509" s="32"/>
      <c r="V509" s="32"/>
      <c r="W509" s="32"/>
      <c r="X509" s="32"/>
      <c r="Y509" s="32"/>
      <c r="Z509" s="32"/>
      <c r="AA509" s="32"/>
      <c r="AB509" s="32"/>
      <c r="AC509" s="32"/>
      <c r="AD509" s="32"/>
      <c r="AE509" s="32"/>
      <c r="AF509" s="32"/>
    </row>
    <row r="510" spans="17:32" ht="12.75">
      <c r="Q510" s="32"/>
      <c r="R510" s="32"/>
      <c r="S510" s="32"/>
      <c r="T510" s="32"/>
      <c r="U510" s="32"/>
      <c r="V510" s="32"/>
      <c r="W510" s="32"/>
      <c r="X510" s="32"/>
      <c r="Y510" s="32"/>
      <c r="Z510" s="32"/>
      <c r="AA510" s="32"/>
      <c r="AB510" s="32"/>
      <c r="AC510" s="32"/>
      <c r="AD510" s="32"/>
      <c r="AE510" s="32"/>
      <c r="AF510" s="32"/>
    </row>
    <row r="511" spans="17:32" ht="12.75">
      <c r="Q511" s="32"/>
      <c r="R511" s="32"/>
      <c r="S511" s="32"/>
      <c r="T511" s="32"/>
      <c r="U511" s="32"/>
      <c r="V511" s="32"/>
      <c r="W511" s="32"/>
      <c r="X511" s="32"/>
      <c r="Y511" s="32"/>
      <c r="Z511" s="32"/>
      <c r="AA511" s="32"/>
      <c r="AB511" s="32"/>
      <c r="AC511" s="32"/>
      <c r="AD511" s="32"/>
      <c r="AE511" s="32"/>
      <c r="AF511" s="32"/>
    </row>
    <row r="512" spans="17:32" ht="12.75">
      <c r="Q512" s="32"/>
      <c r="R512" s="32"/>
      <c r="S512" s="32"/>
      <c r="T512" s="32"/>
      <c r="U512" s="32"/>
      <c r="V512" s="32"/>
      <c r="W512" s="32"/>
      <c r="X512" s="32"/>
      <c r="Y512" s="32"/>
      <c r="Z512" s="32"/>
      <c r="AA512" s="32"/>
      <c r="AB512" s="32"/>
      <c r="AC512" s="32"/>
      <c r="AD512" s="32"/>
      <c r="AE512" s="32"/>
      <c r="AF512" s="32"/>
    </row>
    <row r="513" spans="17:32" ht="12.75">
      <c r="Q513" s="32"/>
      <c r="R513" s="32"/>
      <c r="S513" s="32"/>
      <c r="T513" s="32"/>
      <c r="U513" s="32"/>
      <c r="V513" s="32"/>
      <c r="W513" s="32"/>
      <c r="X513" s="32"/>
      <c r="Y513" s="32"/>
      <c r="Z513" s="32"/>
      <c r="AA513" s="32"/>
      <c r="AB513" s="32"/>
      <c r="AC513" s="32"/>
      <c r="AD513" s="32"/>
      <c r="AE513" s="32"/>
      <c r="AF513" s="32"/>
    </row>
    <row r="514" spans="17:32" ht="12.75">
      <c r="Q514" s="32"/>
      <c r="R514" s="32"/>
      <c r="S514" s="32"/>
      <c r="T514" s="32"/>
      <c r="U514" s="32"/>
      <c r="V514" s="32"/>
      <c r="W514" s="32"/>
      <c r="X514" s="32"/>
      <c r="Y514" s="32"/>
      <c r="Z514" s="32"/>
      <c r="AA514" s="32"/>
      <c r="AB514" s="32"/>
      <c r="AC514" s="32"/>
      <c r="AD514" s="32"/>
      <c r="AE514" s="32"/>
      <c r="AF514" s="32"/>
    </row>
    <row r="515" spans="17:32" ht="12.75">
      <c r="Q515" s="32"/>
      <c r="R515" s="32"/>
      <c r="S515" s="32"/>
      <c r="T515" s="32"/>
      <c r="U515" s="32"/>
      <c r="V515" s="32"/>
      <c r="W515" s="32"/>
      <c r="X515" s="32"/>
      <c r="Y515" s="32"/>
      <c r="Z515" s="32"/>
      <c r="AA515" s="32"/>
      <c r="AB515" s="32"/>
      <c r="AC515" s="32"/>
      <c r="AD515" s="32"/>
      <c r="AE515" s="32"/>
      <c r="AF515" s="32"/>
    </row>
    <row r="516" spans="17:32" ht="12.75">
      <c r="Q516" s="32"/>
      <c r="R516" s="32"/>
      <c r="S516" s="32"/>
      <c r="T516" s="32"/>
      <c r="U516" s="32"/>
      <c r="V516" s="32"/>
      <c r="W516" s="32"/>
      <c r="X516" s="32"/>
      <c r="Y516" s="32"/>
      <c r="Z516" s="32"/>
      <c r="AA516" s="32"/>
      <c r="AB516" s="32"/>
      <c r="AC516" s="32"/>
      <c r="AD516" s="32"/>
      <c r="AE516" s="32"/>
      <c r="AF516" s="32"/>
    </row>
    <row r="517" spans="17:32" ht="12.75">
      <c r="Q517" s="32"/>
      <c r="R517" s="32"/>
      <c r="S517" s="32"/>
      <c r="T517" s="32"/>
      <c r="U517" s="32"/>
      <c r="V517" s="32"/>
      <c r="W517" s="32"/>
      <c r="X517" s="32"/>
      <c r="Y517" s="32"/>
      <c r="Z517" s="32"/>
      <c r="AA517" s="32"/>
      <c r="AB517" s="32"/>
      <c r="AC517" s="32"/>
      <c r="AD517" s="32"/>
      <c r="AE517" s="32"/>
      <c r="AF517" s="32"/>
    </row>
    <row r="518" spans="17:32" ht="12.75">
      <c r="Q518" s="32"/>
      <c r="R518" s="32"/>
      <c r="S518" s="32"/>
      <c r="T518" s="32"/>
      <c r="U518" s="32"/>
      <c r="V518" s="32"/>
      <c r="W518" s="32"/>
      <c r="X518" s="32"/>
      <c r="Y518" s="32"/>
      <c r="Z518" s="32"/>
      <c r="AA518" s="32"/>
      <c r="AB518" s="32"/>
      <c r="AC518" s="32"/>
      <c r="AD518" s="32"/>
      <c r="AE518" s="32"/>
      <c r="AF518" s="32"/>
    </row>
    <row r="519" spans="17:32" ht="12.75">
      <c r="Q519" s="32"/>
      <c r="R519" s="32"/>
      <c r="S519" s="32"/>
      <c r="T519" s="32"/>
      <c r="U519" s="32"/>
      <c r="V519" s="32"/>
      <c r="W519" s="32"/>
      <c r="X519" s="32"/>
      <c r="Y519" s="32"/>
      <c r="Z519" s="32"/>
      <c r="AA519" s="32"/>
      <c r="AB519" s="32"/>
      <c r="AC519" s="32"/>
      <c r="AD519" s="32"/>
      <c r="AE519" s="32"/>
      <c r="AF519" s="32"/>
    </row>
    <row r="520" spans="17:32" ht="12.75">
      <c r="Q520" s="32"/>
      <c r="R520" s="32"/>
      <c r="S520" s="32"/>
      <c r="T520" s="32"/>
      <c r="U520" s="32"/>
      <c r="V520" s="32"/>
      <c r="W520" s="32"/>
      <c r="X520" s="32"/>
      <c r="Y520" s="32"/>
      <c r="Z520" s="32"/>
      <c r="AA520" s="32"/>
      <c r="AB520" s="32"/>
      <c r="AC520" s="32"/>
      <c r="AD520" s="32"/>
      <c r="AE520" s="32"/>
      <c r="AF520" s="32"/>
    </row>
    <row r="521" spans="17:32" ht="12.75">
      <c r="Q521" s="32"/>
      <c r="R521" s="32"/>
      <c r="S521" s="32"/>
      <c r="T521" s="32"/>
      <c r="U521" s="32"/>
      <c r="V521" s="32"/>
      <c r="W521" s="32"/>
      <c r="X521" s="32"/>
      <c r="Y521" s="32"/>
      <c r="Z521" s="32"/>
      <c r="AA521" s="32"/>
      <c r="AB521" s="32"/>
      <c r="AC521" s="32"/>
      <c r="AD521" s="32"/>
      <c r="AE521" s="32"/>
      <c r="AF521" s="32"/>
    </row>
    <row r="522" spans="17:32" ht="12.75">
      <c r="Q522" s="32"/>
      <c r="R522" s="32"/>
      <c r="S522" s="32"/>
      <c r="T522" s="32"/>
      <c r="U522" s="32"/>
      <c r="V522" s="32"/>
      <c r="W522" s="32"/>
      <c r="X522" s="32"/>
      <c r="Y522" s="32"/>
      <c r="Z522" s="32"/>
      <c r="AA522" s="32"/>
      <c r="AB522" s="32"/>
      <c r="AC522" s="32"/>
      <c r="AD522" s="32"/>
      <c r="AE522" s="32"/>
      <c r="AF522" s="32"/>
    </row>
    <row r="523" spans="17:32" ht="12.75">
      <c r="Q523" s="32"/>
      <c r="R523" s="32"/>
      <c r="S523" s="32"/>
      <c r="T523" s="32"/>
      <c r="U523" s="32"/>
      <c r="V523" s="32"/>
      <c r="W523" s="32"/>
      <c r="X523" s="32"/>
      <c r="Y523" s="32"/>
      <c r="Z523" s="32"/>
      <c r="AA523" s="32"/>
      <c r="AB523" s="32"/>
      <c r="AC523" s="32"/>
      <c r="AD523" s="32"/>
      <c r="AE523" s="32"/>
      <c r="AF523" s="32"/>
    </row>
    <row r="524" spans="17:32" ht="12.75">
      <c r="Q524" s="32"/>
      <c r="R524" s="32"/>
      <c r="S524" s="32"/>
      <c r="T524" s="32"/>
      <c r="U524" s="32"/>
      <c r="V524" s="32"/>
      <c r="W524" s="32"/>
      <c r="X524" s="32"/>
      <c r="Y524" s="32"/>
      <c r="Z524" s="32"/>
      <c r="AA524" s="32"/>
      <c r="AB524" s="32"/>
      <c r="AC524" s="32"/>
      <c r="AD524" s="32"/>
      <c r="AE524" s="32"/>
      <c r="AF524" s="32"/>
    </row>
    <row r="525" spans="17:32" ht="12.75">
      <c r="Q525" s="32"/>
      <c r="R525" s="32"/>
      <c r="S525" s="32"/>
      <c r="T525" s="32"/>
      <c r="U525" s="32"/>
      <c r="V525" s="32"/>
      <c r="W525" s="32"/>
      <c r="X525" s="32"/>
      <c r="Y525" s="32"/>
      <c r="Z525" s="32"/>
      <c r="AA525" s="32"/>
      <c r="AB525" s="32"/>
      <c r="AC525" s="32"/>
      <c r="AD525" s="32"/>
      <c r="AE525" s="32"/>
      <c r="AF525" s="32"/>
    </row>
    <row r="526" spans="17:32" ht="12.75">
      <c r="Q526" s="32"/>
      <c r="R526" s="32"/>
      <c r="S526" s="32"/>
      <c r="T526" s="32"/>
      <c r="U526" s="32"/>
      <c r="V526" s="32"/>
      <c r="W526" s="32"/>
      <c r="X526" s="32"/>
      <c r="Y526" s="32"/>
      <c r="Z526" s="32"/>
      <c r="AA526" s="32"/>
      <c r="AB526" s="32"/>
      <c r="AC526" s="32"/>
      <c r="AD526" s="32"/>
      <c r="AE526" s="32"/>
      <c r="AF526" s="32"/>
    </row>
    <row r="527" spans="17:32" ht="12.75">
      <c r="Q527" s="32"/>
      <c r="R527" s="32"/>
      <c r="S527" s="32"/>
      <c r="T527" s="32"/>
      <c r="U527" s="32"/>
      <c r="V527" s="32"/>
      <c r="W527" s="32"/>
      <c r="X527" s="32"/>
      <c r="Y527" s="32"/>
      <c r="Z527" s="32"/>
      <c r="AA527" s="32"/>
      <c r="AB527" s="32"/>
      <c r="AC527" s="32"/>
      <c r="AD527" s="32"/>
      <c r="AE527" s="32"/>
      <c r="AF527" s="32"/>
    </row>
    <row r="528" spans="17:32" ht="12.75">
      <c r="Q528" s="32"/>
      <c r="R528" s="32"/>
      <c r="S528" s="32"/>
      <c r="T528" s="32"/>
      <c r="U528" s="32"/>
      <c r="V528" s="32"/>
      <c r="W528" s="32"/>
      <c r="X528" s="32"/>
      <c r="Y528" s="32"/>
      <c r="Z528" s="32"/>
      <c r="AA528" s="32"/>
      <c r="AB528" s="32"/>
      <c r="AC528" s="32"/>
      <c r="AD528" s="32"/>
      <c r="AE528" s="32"/>
      <c r="AF528" s="32"/>
    </row>
    <row r="529" spans="17:32" ht="12.75">
      <c r="Q529" s="32"/>
      <c r="R529" s="32"/>
      <c r="S529" s="32"/>
      <c r="T529" s="32"/>
      <c r="U529" s="32"/>
      <c r="V529" s="32"/>
      <c r="W529" s="32"/>
      <c r="X529" s="32"/>
      <c r="Y529" s="32"/>
      <c r="Z529" s="32"/>
      <c r="AA529" s="32"/>
      <c r="AB529" s="32"/>
      <c r="AC529" s="32"/>
      <c r="AD529" s="32"/>
      <c r="AE529" s="32"/>
      <c r="AF529" s="32"/>
    </row>
    <row r="530" spans="17:32" ht="12.75">
      <c r="Q530" s="32"/>
      <c r="R530" s="32"/>
      <c r="S530" s="32"/>
      <c r="T530" s="32"/>
      <c r="U530" s="32"/>
      <c r="V530" s="32"/>
      <c r="W530" s="32"/>
      <c r="X530" s="32"/>
      <c r="Y530" s="32"/>
      <c r="Z530" s="32"/>
      <c r="AA530" s="32"/>
      <c r="AB530" s="32"/>
      <c r="AC530" s="32"/>
      <c r="AD530" s="32"/>
      <c r="AE530" s="32"/>
      <c r="AF530" s="32"/>
    </row>
    <row r="531" spans="17:32" ht="12.75">
      <c r="Q531" s="32"/>
      <c r="R531" s="32"/>
      <c r="S531" s="32"/>
      <c r="T531" s="32"/>
      <c r="U531" s="32"/>
      <c r="V531" s="32"/>
      <c r="W531" s="32"/>
      <c r="X531" s="32"/>
      <c r="Y531" s="32"/>
      <c r="Z531" s="32"/>
      <c r="AA531" s="32"/>
      <c r="AB531" s="32"/>
      <c r="AC531" s="32"/>
      <c r="AD531" s="32"/>
      <c r="AE531" s="32"/>
      <c r="AF531" s="32"/>
    </row>
    <row r="532" spans="17:32" ht="12.75">
      <c r="Q532" s="32"/>
      <c r="R532" s="32"/>
      <c r="S532" s="32"/>
      <c r="T532" s="32"/>
      <c r="U532" s="32"/>
      <c r="V532" s="32"/>
      <c r="W532" s="32"/>
      <c r="X532" s="32"/>
      <c r="Y532" s="32"/>
      <c r="Z532" s="32"/>
      <c r="AA532" s="32"/>
      <c r="AB532" s="32"/>
      <c r="AC532" s="32"/>
      <c r="AD532" s="32"/>
      <c r="AE532" s="32"/>
      <c r="AF532" s="32"/>
    </row>
    <row r="533" spans="17:32" ht="12.75">
      <c r="Q533" s="32"/>
      <c r="R533" s="32"/>
      <c r="S533" s="32"/>
      <c r="T533" s="32"/>
      <c r="U533" s="32"/>
      <c r="V533" s="32"/>
      <c r="W533" s="32"/>
      <c r="X533" s="32"/>
      <c r="Y533" s="32"/>
      <c r="Z533" s="32"/>
      <c r="AA533" s="32"/>
      <c r="AB533" s="32"/>
      <c r="AC533" s="32"/>
      <c r="AD533" s="32"/>
      <c r="AE533" s="32"/>
      <c r="AF533" s="32"/>
    </row>
    <row r="534" spans="17:32" ht="12.75">
      <c r="Q534" s="32"/>
      <c r="R534" s="32"/>
      <c r="S534" s="32"/>
      <c r="T534" s="32"/>
      <c r="U534" s="32"/>
      <c r="V534" s="32"/>
      <c r="W534" s="32"/>
      <c r="X534" s="32"/>
      <c r="Y534" s="32"/>
      <c r="Z534" s="32"/>
      <c r="AA534" s="32"/>
      <c r="AB534" s="32"/>
      <c r="AC534" s="32"/>
      <c r="AD534" s="32"/>
      <c r="AE534" s="32"/>
      <c r="AF534" s="32"/>
    </row>
    <row r="535" spans="17:32" ht="12.75">
      <c r="Q535" s="32"/>
      <c r="R535" s="32"/>
      <c r="S535" s="32"/>
      <c r="T535" s="32"/>
      <c r="U535" s="32"/>
      <c r="V535" s="32"/>
      <c r="W535" s="32"/>
      <c r="X535" s="32"/>
      <c r="Y535" s="32"/>
      <c r="Z535" s="32"/>
      <c r="AA535" s="32"/>
      <c r="AB535" s="32"/>
      <c r="AC535" s="32"/>
      <c r="AD535" s="32"/>
      <c r="AE535" s="32"/>
      <c r="AF535" s="32"/>
    </row>
    <row r="536" spans="17:32" ht="12.75">
      <c r="Q536" s="32"/>
      <c r="R536" s="32"/>
      <c r="S536" s="32"/>
      <c r="T536" s="32"/>
      <c r="U536" s="32"/>
      <c r="V536" s="32"/>
      <c r="W536" s="32"/>
      <c r="X536" s="32"/>
      <c r="Y536" s="32"/>
      <c r="Z536" s="32"/>
      <c r="AA536" s="32"/>
      <c r="AB536" s="32"/>
      <c r="AC536" s="32"/>
      <c r="AD536" s="32"/>
      <c r="AE536" s="32"/>
      <c r="AF536" s="32"/>
    </row>
    <row r="537" spans="17:32" ht="12.75">
      <c r="Q537" s="32"/>
      <c r="R537" s="32"/>
      <c r="S537" s="32"/>
      <c r="T537" s="32"/>
      <c r="U537" s="32"/>
      <c r="V537" s="32"/>
      <c r="W537" s="32"/>
      <c r="X537" s="32"/>
      <c r="Y537" s="32"/>
      <c r="Z537" s="32"/>
      <c r="AA537" s="32"/>
      <c r="AB537" s="32"/>
      <c r="AC537" s="32"/>
      <c r="AD537" s="32"/>
      <c r="AE537" s="32"/>
      <c r="AF537" s="32"/>
    </row>
    <row r="538" spans="17:32" ht="12.75">
      <c r="Q538" s="32"/>
      <c r="R538" s="32"/>
      <c r="S538" s="32"/>
      <c r="T538" s="32"/>
      <c r="U538" s="32"/>
      <c r="V538" s="32"/>
      <c r="W538" s="32"/>
      <c r="X538" s="32"/>
      <c r="Y538" s="32"/>
      <c r="Z538" s="32"/>
      <c r="AA538" s="32"/>
      <c r="AB538" s="32"/>
      <c r="AC538" s="32"/>
      <c r="AD538" s="32"/>
      <c r="AE538" s="32"/>
      <c r="AF538" s="32"/>
    </row>
    <row r="539" spans="17:32" ht="12.75">
      <c r="Q539" s="32"/>
      <c r="R539" s="32"/>
      <c r="S539" s="32"/>
      <c r="T539" s="32"/>
      <c r="U539" s="32"/>
      <c r="V539" s="32"/>
      <c r="W539" s="32"/>
      <c r="X539" s="32"/>
      <c r="Y539" s="32"/>
      <c r="Z539" s="32"/>
      <c r="AA539" s="32"/>
      <c r="AB539" s="32"/>
      <c r="AC539" s="32"/>
      <c r="AD539" s="32"/>
      <c r="AE539" s="32"/>
      <c r="AF539" s="32"/>
    </row>
    <row r="540" spans="17:32" ht="12.75">
      <c r="Q540" s="32"/>
      <c r="R540" s="32"/>
      <c r="S540" s="32"/>
      <c r="T540" s="32"/>
      <c r="U540" s="32"/>
      <c r="V540" s="32"/>
      <c r="W540" s="32"/>
      <c r="X540" s="32"/>
      <c r="Y540" s="32"/>
      <c r="Z540" s="32"/>
      <c r="AA540" s="32"/>
      <c r="AB540" s="32"/>
      <c r="AC540" s="32"/>
      <c r="AD540" s="32"/>
      <c r="AE540" s="32"/>
      <c r="AF540" s="32"/>
    </row>
    <row r="541" spans="17:32" ht="12.75">
      <c r="Q541" s="32"/>
      <c r="R541" s="32"/>
      <c r="S541" s="32"/>
      <c r="T541" s="32"/>
      <c r="U541" s="32"/>
      <c r="V541" s="32"/>
      <c r="W541" s="32"/>
      <c r="X541" s="32"/>
      <c r="Y541" s="32"/>
      <c r="Z541" s="32"/>
      <c r="AA541" s="32"/>
      <c r="AB541" s="32"/>
      <c r="AC541" s="32"/>
      <c r="AD541" s="32"/>
      <c r="AE541" s="32"/>
      <c r="AF541" s="32"/>
    </row>
    <row r="542" spans="17:32" ht="12.75">
      <c r="Q542" s="32"/>
      <c r="R542" s="32"/>
      <c r="S542" s="32"/>
      <c r="T542" s="32"/>
      <c r="U542" s="32"/>
      <c r="V542" s="32"/>
      <c r="W542" s="32"/>
      <c r="X542" s="32"/>
      <c r="Y542" s="32"/>
      <c r="Z542" s="32"/>
      <c r="AA542" s="32"/>
      <c r="AB542" s="32"/>
      <c r="AC542" s="32"/>
      <c r="AD542" s="32"/>
      <c r="AE542" s="32"/>
      <c r="AF542" s="32"/>
    </row>
    <row r="543" spans="17:32" ht="12.75">
      <c r="Q543" s="32"/>
      <c r="R543" s="32"/>
      <c r="S543" s="32"/>
      <c r="T543" s="32"/>
      <c r="U543" s="32"/>
      <c r="V543" s="32"/>
      <c r="W543" s="32"/>
      <c r="X543" s="32"/>
      <c r="Y543" s="32"/>
      <c r="Z543" s="32"/>
      <c r="AA543" s="32"/>
      <c r="AB543" s="32"/>
      <c r="AC543" s="32"/>
      <c r="AD543" s="32"/>
      <c r="AE543" s="32"/>
      <c r="AF543" s="32"/>
    </row>
    <row r="544" spans="17:32" ht="12.75">
      <c r="Q544" s="32"/>
      <c r="R544" s="32"/>
      <c r="S544" s="32"/>
      <c r="T544" s="32"/>
      <c r="U544" s="32"/>
      <c r="V544" s="32"/>
      <c r="W544" s="32"/>
      <c r="X544" s="32"/>
      <c r="Y544" s="32"/>
      <c r="Z544" s="32"/>
      <c r="AA544" s="32"/>
      <c r="AB544" s="32"/>
      <c r="AC544" s="32"/>
      <c r="AD544" s="32"/>
      <c r="AE544" s="32"/>
      <c r="AF544" s="32"/>
    </row>
    <row r="545" spans="17:32" ht="12.75">
      <c r="Q545" s="32"/>
      <c r="R545" s="32"/>
      <c r="S545" s="32"/>
      <c r="T545" s="32"/>
      <c r="U545" s="32"/>
      <c r="V545" s="32"/>
      <c r="W545" s="32"/>
      <c r="X545" s="32"/>
      <c r="Y545" s="32"/>
      <c r="Z545" s="32"/>
      <c r="AA545" s="32"/>
      <c r="AB545" s="32"/>
      <c r="AC545" s="32"/>
      <c r="AD545" s="32"/>
      <c r="AE545" s="32"/>
      <c r="AF545" s="32"/>
    </row>
    <row r="546" spans="17:32" ht="12.75">
      <c r="Q546" s="32"/>
      <c r="R546" s="32"/>
      <c r="S546" s="32"/>
      <c r="T546" s="32"/>
      <c r="U546" s="32"/>
      <c r="V546" s="32"/>
      <c r="W546" s="32"/>
      <c r="X546" s="32"/>
      <c r="Y546" s="32"/>
      <c r="Z546" s="32"/>
      <c r="AA546" s="32"/>
      <c r="AB546" s="32"/>
      <c r="AC546" s="32"/>
      <c r="AD546" s="32"/>
      <c r="AE546" s="32"/>
      <c r="AF546" s="32"/>
    </row>
    <row r="547" spans="17:32" ht="12.75">
      <c r="Q547" s="32"/>
      <c r="R547" s="32"/>
      <c r="S547" s="32"/>
      <c r="T547" s="32"/>
      <c r="U547" s="32"/>
      <c r="V547" s="32"/>
      <c r="W547" s="32"/>
      <c r="X547" s="32"/>
      <c r="Y547" s="32"/>
      <c r="Z547" s="32"/>
      <c r="AA547" s="32"/>
      <c r="AB547" s="32"/>
      <c r="AC547" s="32"/>
      <c r="AD547" s="32"/>
      <c r="AE547" s="32"/>
      <c r="AF547" s="32"/>
    </row>
    <row r="548" spans="17:32" ht="12.75">
      <c r="Q548" s="32"/>
      <c r="R548" s="32"/>
      <c r="S548" s="32"/>
      <c r="T548" s="32"/>
      <c r="U548" s="32"/>
      <c r="V548" s="32"/>
      <c r="W548" s="32"/>
      <c r="X548" s="32"/>
      <c r="Y548" s="32"/>
      <c r="Z548" s="32"/>
      <c r="AA548" s="32"/>
      <c r="AB548" s="32"/>
      <c r="AC548" s="32"/>
      <c r="AD548" s="32"/>
      <c r="AE548" s="32"/>
      <c r="AF548" s="32"/>
    </row>
    <row r="549" spans="17:32" ht="12.75">
      <c r="Q549" s="32"/>
      <c r="R549" s="32"/>
      <c r="S549" s="32"/>
      <c r="T549" s="32"/>
      <c r="U549" s="32"/>
      <c r="V549" s="32"/>
      <c r="W549" s="32"/>
      <c r="X549" s="32"/>
      <c r="Y549" s="32"/>
      <c r="Z549" s="32"/>
      <c r="AA549" s="32"/>
      <c r="AB549" s="32"/>
      <c r="AC549" s="32"/>
      <c r="AD549" s="32"/>
      <c r="AE549" s="32"/>
      <c r="AF549" s="32"/>
    </row>
    <row r="550" spans="17:32" ht="12.75">
      <c r="Q550" s="32"/>
      <c r="R550" s="32"/>
      <c r="S550" s="32"/>
      <c r="T550" s="32"/>
      <c r="U550" s="32"/>
      <c r="V550" s="32"/>
      <c r="W550" s="32"/>
      <c r="X550" s="32"/>
      <c r="Y550" s="32"/>
      <c r="Z550" s="32"/>
      <c r="AA550" s="32"/>
      <c r="AB550" s="32"/>
      <c r="AC550" s="32"/>
      <c r="AD550" s="32"/>
      <c r="AE550" s="32"/>
      <c r="AF550" s="32"/>
    </row>
    <row r="551" spans="17:32" ht="12.75">
      <c r="Q551" s="32"/>
      <c r="R551" s="32"/>
      <c r="S551" s="32"/>
      <c r="T551" s="32"/>
      <c r="U551" s="32"/>
      <c r="V551" s="32"/>
      <c r="W551" s="32"/>
      <c r="X551" s="32"/>
      <c r="Y551" s="32"/>
      <c r="Z551" s="32"/>
      <c r="AA551" s="32"/>
      <c r="AB551" s="32"/>
      <c r="AC551" s="32"/>
      <c r="AD551" s="32"/>
      <c r="AE551" s="32"/>
      <c r="AF551" s="32"/>
    </row>
    <row r="552" spans="17:32" ht="12.75">
      <c r="Q552" s="32"/>
      <c r="R552" s="32"/>
      <c r="S552" s="32"/>
      <c r="T552" s="32"/>
      <c r="U552" s="32"/>
      <c r="V552" s="32"/>
      <c r="W552" s="32"/>
      <c r="X552" s="32"/>
      <c r="Y552" s="32"/>
      <c r="Z552" s="32"/>
      <c r="AA552" s="32"/>
      <c r="AB552" s="32"/>
      <c r="AC552" s="32"/>
      <c r="AD552" s="32"/>
      <c r="AE552" s="32"/>
      <c r="AF552" s="32"/>
    </row>
    <row r="553" spans="17:32" ht="12.75">
      <c r="Q553" s="32"/>
      <c r="R553" s="32"/>
      <c r="S553" s="32"/>
      <c r="T553" s="32"/>
      <c r="U553" s="32"/>
      <c r="V553" s="32"/>
      <c r="W553" s="32"/>
      <c r="X553" s="32"/>
      <c r="Y553" s="32"/>
      <c r="Z553" s="32"/>
      <c r="AA553" s="32"/>
      <c r="AB553" s="32"/>
      <c r="AC553" s="32"/>
      <c r="AD553" s="32"/>
      <c r="AE553" s="32"/>
      <c r="AF553" s="32"/>
    </row>
    <row r="554" spans="17:32" ht="12.75">
      <c r="Q554" s="32"/>
      <c r="R554" s="32"/>
      <c r="S554" s="32"/>
      <c r="T554" s="32"/>
      <c r="U554" s="32"/>
      <c r="V554" s="32"/>
      <c r="W554" s="32"/>
      <c r="X554" s="32"/>
      <c r="Y554" s="32"/>
      <c r="Z554" s="32"/>
      <c r="AA554" s="32"/>
      <c r="AB554" s="32"/>
      <c r="AC554" s="32"/>
      <c r="AD554" s="32"/>
      <c r="AE554" s="32"/>
      <c r="AF554" s="32"/>
    </row>
    <row r="555" spans="17:32" ht="12.75">
      <c r="Q555" s="32"/>
      <c r="R555" s="32"/>
      <c r="S555" s="32"/>
      <c r="T555" s="32"/>
      <c r="U555" s="32"/>
      <c r="V555" s="32"/>
      <c r="W555" s="32"/>
      <c r="X555" s="32"/>
      <c r="Y555" s="32"/>
      <c r="Z555" s="32"/>
      <c r="AA555" s="32"/>
      <c r="AB555" s="32"/>
      <c r="AC555" s="32"/>
      <c r="AD555" s="32"/>
      <c r="AE555" s="32"/>
      <c r="AF555" s="32"/>
    </row>
    <row r="556" spans="17:32" ht="12.75">
      <c r="Q556" s="32"/>
      <c r="R556" s="32"/>
      <c r="S556" s="32"/>
      <c r="T556" s="32"/>
      <c r="U556" s="32"/>
      <c r="V556" s="32"/>
      <c r="W556" s="32"/>
      <c r="X556" s="32"/>
      <c r="Y556" s="32"/>
      <c r="Z556" s="32"/>
      <c r="AA556" s="32"/>
      <c r="AB556" s="32"/>
      <c r="AC556" s="32"/>
      <c r="AD556" s="32"/>
      <c r="AE556" s="32"/>
      <c r="AF556" s="32"/>
    </row>
    <row r="557" spans="17:32" ht="12.75">
      <c r="Q557" s="32"/>
      <c r="R557" s="32"/>
      <c r="S557" s="32"/>
      <c r="T557" s="32"/>
      <c r="U557" s="32"/>
      <c r="V557" s="32"/>
      <c r="W557" s="32"/>
      <c r="X557" s="32"/>
      <c r="Y557" s="32"/>
      <c r="Z557" s="32"/>
      <c r="AA557" s="32"/>
      <c r="AB557" s="32"/>
      <c r="AC557" s="32"/>
      <c r="AD557" s="32"/>
      <c r="AE557" s="32"/>
      <c r="AF557" s="32"/>
    </row>
    <row r="558" spans="17:32" ht="12.75">
      <c r="Q558" s="32"/>
      <c r="R558" s="32"/>
      <c r="S558" s="32"/>
      <c r="T558" s="32"/>
      <c r="U558" s="32"/>
      <c r="V558" s="32"/>
      <c r="W558" s="32"/>
      <c r="X558" s="32"/>
      <c r="Y558" s="32"/>
      <c r="Z558" s="32"/>
      <c r="AA558" s="32"/>
      <c r="AB558" s="32"/>
      <c r="AC558" s="32"/>
      <c r="AD558" s="32"/>
      <c r="AE558" s="32"/>
      <c r="AF558" s="32"/>
    </row>
    <row r="559" spans="17:32" ht="12.75">
      <c r="Q559" s="32"/>
      <c r="R559" s="32"/>
      <c r="S559" s="32"/>
      <c r="T559" s="32"/>
      <c r="U559" s="32"/>
      <c r="V559" s="32"/>
      <c r="W559" s="32"/>
      <c r="X559" s="32"/>
      <c r="Y559" s="32"/>
      <c r="Z559" s="32"/>
      <c r="AA559" s="32"/>
      <c r="AB559" s="32"/>
      <c r="AC559" s="32"/>
      <c r="AD559" s="32"/>
      <c r="AE559" s="32"/>
      <c r="AF559" s="32"/>
    </row>
    <row r="560" spans="17:32" ht="12.75">
      <c r="Q560" s="32"/>
      <c r="R560" s="32"/>
      <c r="S560" s="32"/>
      <c r="T560" s="32"/>
      <c r="U560" s="32"/>
      <c r="V560" s="32"/>
      <c r="W560" s="32"/>
      <c r="X560" s="32"/>
      <c r="Y560" s="32"/>
      <c r="Z560" s="32"/>
      <c r="AA560" s="32"/>
      <c r="AB560" s="32"/>
      <c r="AC560" s="32"/>
      <c r="AD560" s="32"/>
      <c r="AE560" s="32"/>
      <c r="AF560" s="32"/>
    </row>
    <row r="561" spans="17:32" ht="12.75">
      <c r="Q561" s="32"/>
      <c r="R561" s="32"/>
      <c r="S561" s="32"/>
      <c r="T561" s="32"/>
      <c r="U561" s="32"/>
      <c r="V561" s="32"/>
      <c r="W561" s="32"/>
      <c r="X561" s="32"/>
      <c r="Y561" s="32"/>
      <c r="Z561" s="32"/>
      <c r="AA561" s="32"/>
      <c r="AB561" s="32"/>
      <c r="AC561" s="32"/>
      <c r="AD561" s="32"/>
      <c r="AE561" s="32"/>
      <c r="AF561" s="32"/>
    </row>
    <row r="562" spans="17:32" ht="12.75">
      <c r="Q562" s="32"/>
      <c r="R562" s="32"/>
      <c r="S562" s="32"/>
      <c r="T562" s="32"/>
      <c r="U562" s="32"/>
      <c r="V562" s="32"/>
      <c r="W562" s="32"/>
      <c r="X562" s="32"/>
      <c r="Y562" s="32"/>
      <c r="Z562" s="32"/>
      <c r="AA562" s="32"/>
      <c r="AB562" s="32"/>
      <c r="AC562" s="32"/>
      <c r="AD562" s="32"/>
      <c r="AE562" s="32"/>
      <c r="AF562" s="32"/>
    </row>
    <row r="563" spans="17:32" ht="12.75">
      <c r="Q563" s="32"/>
      <c r="R563" s="32"/>
      <c r="S563" s="32"/>
      <c r="T563" s="32"/>
      <c r="U563" s="32"/>
      <c r="V563" s="32"/>
      <c r="W563" s="32"/>
      <c r="X563" s="32"/>
      <c r="Y563" s="32"/>
      <c r="Z563" s="32"/>
      <c r="AA563" s="32"/>
      <c r="AB563" s="32"/>
      <c r="AC563" s="32"/>
      <c r="AD563" s="32"/>
      <c r="AE563" s="32"/>
      <c r="AF563" s="32"/>
    </row>
    <row r="564" spans="17:32" ht="12.75">
      <c r="Q564" s="32"/>
      <c r="R564" s="32"/>
      <c r="S564" s="32"/>
      <c r="T564" s="32"/>
      <c r="U564" s="32"/>
      <c r="V564" s="32"/>
      <c r="W564" s="32"/>
      <c r="X564" s="32"/>
      <c r="Y564" s="32"/>
      <c r="Z564" s="32"/>
      <c r="AA564" s="32"/>
      <c r="AB564" s="32"/>
      <c r="AC564" s="32"/>
      <c r="AD564" s="32"/>
      <c r="AE564" s="32"/>
      <c r="AF564" s="32"/>
    </row>
    <row r="565" spans="17:32" ht="12.75">
      <c r="Q565" s="32"/>
      <c r="R565" s="32"/>
      <c r="S565" s="32"/>
      <c r="T565" s="32"/>
      <c r="U565" s="32"/>
      <c r="V565" s="32"/>
      <c r="W565" s="32"/>
      <c r="X565" s="32"/>
      <c r="Y565" s="32"/>
      <c r="Z565" s="32"/>
      <c r="AA565" s="32"/>
      <c r="AB565" s="32"/>
      <c r="AC565" s="32"/>
      <c r="AD565" s="32"/>
      <c r="AE565" s="32"/>
      <c r="AF565" s="32"/>
    </row>
    <row r="566" spans="17:32" ht="12.75">
      <c r="Q566" s="32"/>
      <c r="R566" s="32"/>
      <c r="S566" s="32"/>
      <c r="T566" s="32"/>
      <c r="U566" s="32"/>
      <c r="V566" s="32"/>
      <c r="W566" s="32"/>
      <c r="X566" s="32"/>
      <c r="Y566" s="32"/>
      <c r="Z566" s="32"/>
      <c r="AA566" s="32"/>
      <c r="AB566" s="32"/>
      <c r="AC566" s="32"/>
      <c r="AD566" s="32"/>
      <c r="AE566" s="32"/>
      <c r="AF566" s="32"/>
    </row>
    <row r="567" spans="17:32" ht="12.75">
      <c r="Q567" s="32"/>
      <c r="R567" s="32"/>
      <c r="S567" s="32"/>
      <c r="T567" s="32"/>
      <c r="U567" s="32"/>
      <c r="V567" s="32"/>
      <c r="W567" s="32"/>
      <c r="X567" s="32"/>
      <c r="Y567" s="32"/>
      <c r="Z567" s="32"/>
      <c r="AA567" s="32"/>
      <c r="AB567" s="32"/>
      <c r="AC567" s="32"/>
      <c r="AD567" s="32"/>
      <c r="AE567" s="32"/>
      <c r="AF567" s="32"/>
    </row>
    <row r="568" spans="17:32" ht="12.75">
      <c r="Q568" s="32"/>
      <c r="R568" s="32"/>
      <c r="S568" s="32"/>
      <c r="T568" s="32"/>
      <c r="U568" s="32"/>
      <c r="V568" s="32"/>
      <c r="W568" s="32"/>
      <c r="X568" s="32"/>
      <c r="Y568" s="32"/>
      <c r="Z568" s="32"/>
      <c r="AA568" s="32"/>
      <c r="AB568" s="32"/>
      <c r="AC568" s="32"/>
      <c r="AD568" s="32"/>
      <c r="AE568" s="32"/>
      <c r="AF568" s="32"/>
    </row>
    <row r="569" spans="17:32" ht="12.75">
      <c r="Q569" s="32"/>
      <c r="R569" s="32"/>
      <c r="S569" s="32"/>
      <c r="T569" s="32"/>
      <c r="U569" s="32"/>
      <c r="V569" s="32"/>
      <c r="W569" s="32"/>
      <c r="X569" s="32"/>
      <c r="Y569" s="32"/>
      <c r="Z569" s="32"/>
      <c r="AA569" s="32"/>
      <c r="AB569" s="32"/>
      <c r="AC569" s="32"/>
      <c r="AD569" s="32"/>
      <c r="AE569" s="32"/>
      <c r="AF569" s="32"/>
    </row>
    <row r="570" spans="17:32" ht="12.75">
      <c r="Q570" s="32"/>
      <c r="R570" s="32"/>
      <c r="S570" s="32"/>
      <c r="T570" s="32"/>
      <c r="U570" s="32"/>
      <c r="V570" s="32"/>
      <c r="W570" s="32"/>
      <c r="X570" s="32"/>
      <c r="Y570" s="32"/>
      <c r="Z570" s="32"/>
      <c r="AA570" s="32"/>
      <c r="AB570" s="32"/>
      <c r="AC570" s="32"/>
      <c r="AD570" s="32"/>
      <c r="AE570" s="32"/>
      <c r="AF570" s="32"/>
    </row>
    <row r="571" spans="17:32" ht="12.75">
      <c r="Q571" s="32"/>
      <c r="R571" s="32"/>
      <c r="S571" s="32"/>
      <c r="T571" s="32"/>
      <c r="U571" s="32"/>
      <c r="V571" s="32"/>
      <c r="W571" s="32"/>
      <c r="X571" s="32"/>
      <c r="Y571" s="32"/>
      <c r="Z571" s="32"/>
      <c r="AA571" s="32"/>
      <c r="AB571" s="32"/>
      <c r="AC571" s="32"/>
      <c r="AD571" s="32"/>
      <c r="AE571" s="32"/>
      <c r="AF571" s="32"/>
    </row>
    <row r="572" spans="17:32" ht="12.75">
      <c r="Q572" s="32"/>
      <c r="R572" s="32"/>
      <c r="S572" s="32"/>
      <c r="T572" s="32"/>
      <c r="U572" s="32"/>
      <c r="V572" s="32"/>
      <c r="W572" s="32"/>
      <c r="X572" s="32"/>
      <c r="Y572" s="32"/>
      <c r="Z572" s="32"/>
      <c r="AA572" s="32"/>
      <c r="AB572" s="32"/>
      <c r="AC572" s="32"/>
      <c r="AD572" s="32"/>
      <c r="AE572" s="32"/>
      <c r="AF572" s="32"/>
    </row>
    <row r="573" spans="17:32" ht="12.75">
      <c r="Q573" s="32"/>
      <c r="R573" s="32"/>
      <c r="S573" s="32"/>
      <c r="T573" s="32"/>
      <c r="U573" s="32"/>
      <c r="V573" s="32"/>
      <c r="W573" s="32"/>
      <c r="X573" s="32"/>
      <c r="Y573" s="32"/>
      <c r="Z573" s="32"/>
      <c r="AA573" s="32"/>
      <c r="AB573" s="32"/>
      <c r="AC573" s="32"/>
      <c r="AD573" s="32"/>
      <c r="AE573" s="32"/>
      <c r="AF573" s="32"/>
    </row>
    <row r="574" spans="17:32" ht="12.75">
      <c r="Q574" s="32"/>
      <c r="R574" s="32"/>
      <c r="S574" s="32"/>
      <c r="T574" s="32"/>
      <c r="U574" s="32"/>
      <c r="V574" s="32"/>
      <c r="W574" s="32"/>
      <c r="X574" s="32"/>
      <c r="Y574" s="32"/>
      <c r="Z574" s="32"/>
      <c r="AA574" s="32"/>
      <c r="AB574" s="32"/>
      <c r="AC574" s="32"/>
      <c r="AD574" s="32"/>
      <c r="AE574" s="32"/>
      <c r="AF574" s="32"/>
    </row>
    <row r="575" spans="17:32" ht="12.75">
      <c r="Q575" s="32"/>
      <c r="R575" s="32"/>
      <c r="S575" s="32"/>
      <c r="T575" s="32"/>
      <c r="U575" s="32"/>
      <c r="V575" s="32"/>
      <c r="W575" s="32"/>
      <c r="X575" s="32"/>
      <c r="Y575" s="32"/>
      <c r="Z575" s="32"/>
      <c r="AA575" s="32"/>
      <c r="AB575" s="32"/>
      <c r="AC575" s="32"/>
      <c r="AD575" s="32"/>
      <c r="AE575" s="32"/>
      <c r="AF575" s="32"/>
    </row>
    <row r="576" spans="17:32" ht="12.75">
      <c r="Q576" s="32"/>
      <c r="R576" s="32"/>
      <c r="S576" s="32"/>
      <c r="T576" s="32"/>
      <c r="U576" s="32"/>
      <c r="V576" s="32"/>
      <c r="W576" s="32"/>
      <c r="X576" s="32"/>
      <c r="Y576" s="32"/>
      <c r="Z576" s="32"/>
      <c r="AA576" s="32"/>
      <c r="AB576" s="32"/>
      <c r="AC576" s="32"/>
      <c r="AD576" s="32"/>
      <c r="AE576" s="32"/>
      <c r="AF576" s="32"/>
    </row>
    <row r="577" spans="17:32" ht="12.75">
      <c r="Q577" s="32"/>
      <c r="R577" s="32"/>
      <c r="S577" s="32"/>
      <c r="T577" s="32"/>
      <c r="U577" s="32"/>
      <c r="V577" s="32"/>
      <c r="W577" s="32"/>
      <c r="X577" s="32"/>
      <c r="Y577" s="32"/>
      <c r="Z577" s="32"/>
      <c r="AA577" s="32"/>
      <c r="AB577" s="32"/>
      <c r="AC577" s="32"/>
      <c r="AD577" s="32"/>
      <c r="AE577" s="32"/>
      <c r="AF577" s="32"/>
    </row>
    <row r="578" spans="17:32" ht="12.75">
      <c r="Q578" s="32"/>
      <c r="R578" s="32"/>
      <c r="S578" s="32"/>
      <c r="T578" s="32"/>
      <c r="U578" s="32"/>
      <c r="V578" s="32"/>
      <c r="W578" s="32"/>
      <c r="X578" s="32"/>
      <c r="Y578" s="32"/>
      <c r="Z578" s="32"/>
      <c r="AA578" s="32"/>
      <c r="AB578" s="32"/>
      <c r="AC578" s="32"/>
      <c r="AD578" s="32"/>
      <c r="AE578" s="32"/>
      <c r="AF578" s="32"/>
    </row>
    <row r="579" spans="17:32" ht="12.75">
      <c r="Q579" s="32"/>
      <c r="R579" s="32"/>
      <c r="S579" s="32"/>
      <c r="T579" s="32"/>
      <c r="U579" s="32"/>
      <c r="V579" s="32"/>
      <c r="W579" s="32"/>
      <c r="X579" s="32"/>
      <c r="Y579" s="32"/>
      <c r="Z579" s="32"/>
      <c r="AA579" s="32"/>
      <c r="AB579" s="32"/>
      <c r="AC579" s="32"/>
      <c r="AD579" s="32"/>
      <c r="AE579" s="32"/>
      <c r="AF579" s="32"/>
    </row>
    <row r="580" spans="17:32" ht="12.75">
      <c r="Q580" s="32"/>
      <c r="R580" s="32"/>
      <c r="S580" s="32"/>
      <c r="T580" s="32"/>
      <c r="U580" s="32"/>
      <c r="V580" s="32"/>
      <c r="W580" s="32"/>
      <c r="X580" s="32"/>
      <c r="Y580" s="32"/>
      <c r="Z580" s="32"/>
      <c r="AA580" s="32"/>
      <c r="AB580" s="32"/>
      <c r="AC580" s="32"/>
      <c r="AD580" s="32"/>
      <c r="AE580" s="32"/>
      <c r="AF580" s="32"/>
    </row>
    <row r="581" spans="17:32" ht="12.75">
      <c r="Q581" s="32"/>
      <c r="R581" s="32"/>
      <c r="S581" s="32"/>
      <c r="T581" s="32"/>
      <c r="U581" s="32"/>
      <c r="V581" s="32"/>
      <c r="W581" s="32"/>
      <c r="X581" s="32"/>
      <c r="Y581" s="32"/>
      <c r="Z581" s="32"/>
      <c r="AA581" s="32"/>
      <c r="AB581" s="32"/>
      <c r="AC581" s="32"/>
      <c r="AD581" s="32"/>
      <c r="AE581" s="32"/>
      <c r="AF581" s="32"/>
    </row>
    <row r="582" spans="17:32" ht="12.75">
      <c r="Q582" s="32"/>
      <c r="R582" s="32"/>
      <c r="S582" s="32"/>
      <c r="T582" s="32"/>
      <c r="U582" s="32"/>
      <c r="V582" s="32"/>
      <c r="W582" s="32"/>
      <c r="X582" s="32"/>
      <c r="Y582" s="32"/>
      <c r="Z582" s="32"/>
      <c r="AA582" s="32"/>
      <c r="AB582" s="32"/>
      <c r="AC582" s="32"/>
      <c r="AD582" s="32"/>
      <c r="AE582" s="32"/>
      <c r="AF582" s="32"/>
    </row>
    <row r="583" spans="17:32" ht="12.75">
      <c r="Q583" s="32"/>
      <c r="R583" s="32"/>
      <c r="S583" s="32"/>
      <c r="T583" s="32"/>
      <c r="U583" s="32"/>
      <c r="V583" s="32"/>
      <c r="W583" s="32"/>
      <c r="X583" s="32"/>
      <c r="Y583" s="32"/>
      <c r="Z583" s="32"/>
      <c r="AA583" s="32"/>
      <c r="AB583" s="32"/>
      <c r="AC583" s="32"/>
      <c r="AD583" s="32"/>
      <c r="AE583" s="32"/>
      <c r="AF583" s="32"/>
    </row>
    <row r="584" spans="17:32" ht="12.75">
      <c r="Q584" s="32"/>
      <c r="R584" s="32"/>
      <c r="S584" s="32"/>
      <c r="T584" s="32"/>
      <c r="U584" s="32"/>
      <c r="V584" s="32"/>
      <c r="W584" s="32"/>
      <c r="X584" s="32"/>
      <c r="Y584" s="32"/>
      <c r="Z584" s="32"/>
      <c r="AA584" s="32"/>
      <c r="AB584" s="32"/>
      <c r="AC584" s="32"/>
      <c r="AD584" s="32"/>
      <c r="AE584" s="32"/>
      <c r="AF584" s="32"/>
    </row>
    <row r="585" spans="17:32" ht="12.75">
      <c r="Q585" s="32"/>
      <c r="R585" s="32"/>
      <c r="S585" s="32"/>
      <c r="T585" s="32"/>
      <c r="U585" s="32"/>
      <c r="V585" s="32"/>
      <c r="W585" s="32"/>
      <c r="X585" s="32"/>
      <c r="Y585" s="32"/>
      <c r="Z585" s="32"/>
      <c r="AA585" s="32"/>
      <c r="AB585" s="32"/>
      <c r="AC585" s="32"/>
      <c r="AD585" s="32"/>
      <c r="AE585" s="32"/>
      <c r="AF585" s="32"/>
    </row>
    <row r="586" spans="17:32" ht="12.75">
      <c r="Q586" s="32"/>
      <c r="R586" s="32"/>
      <c r="S586" s="32"/>
      <c r="T586" s="32"/>
      <c r="U586" s="32"/>
      <c r="V586" s="32"/>
      <c r="W586" s="32"/>
      <c r="X586" s="32"/>
      <c r="Y586" s="32"/>
      <c r="Z586" s="32"/>
      <c r="AA586" s="32"/>
      <c r="AB586" s="32"/>
      <c r="AC586" s="32"/>
      <c r="AD586" s="32"/>
      <c r="AE586" s="32"/>
      <c r="AF586" s="32"/>
    </row>
    <row r="587" spans="17:32" ht="12.75">
      <c r="Q587" s="32"/>
      <c r="R587" s="32"/>
      <c r="S587" s="32"/>
      <c r="T587" s="32"/>
      <c r="U587" s="32"/>
      <c r="V587" s="32"/>
      <c r="W587" s="32"/>
      <c r="X587" s="32"/>
      <c r="Y587" s="32"/>
      <c r="Z587" s="32"/>
      <c r="AA587" s="32"/>
      <c r="AB587" s="32"/>
      <c r="AC587" s="32"/>
      <c r="AD587" s="32"/>
      <c r="AE587" s="32"/>
      <c r="AF587" s="32"/>
    </row>
    <row r="588" spans="17:32" ht="12.75">
      <c r="Q588" s="32"/>
      <c r="R588" s="32"/>
      <c r="S588" s="32"/>
      <c r="T588" s="32"/>
      <c r="U588" s="32"/>
      <c r="V588" s="32"/>
      <c r="W588" s="32"/>
      <c r="X588" s="32"/>
      <c r="Y588" s="32"/>
      <c r="Z588" s="32"/>
      <c r="AA588" s="32"/>
      <c r="AB588" s="32"/>
      <c r="AC588" s="32"/>
      <c r="AD588" s="32"/>
      <c r="AE588" s="32"/>
      <c r="AF588" s="32"/>
    </row>
    <row r="589" spans="17:32" ht="12.75">
      <c r="Q589" s="32"/>
      <c r="R589" s="32"/>
      <c r="S589" s="32"/>
      <c r="T589" s="32"/>
      <c r="U589" s="32"/>
      <c r="V589" s="32"/>
      <c r="W589" s="32"/>
      <c r="X589" s="32"/>
      <c r="Y589" s="32"/>
      <c r="Z589" s="32"/>
      <c r="AA589" s="32"/>
      <c r="AB589" s="32"/>
      <c r="AC589" s="32"/>
      <c r="AD589" s="32"/>
      <c r="AE589" s="32"/>
      <c r="AF589" s="32"/>
    </row>
    <row r="590" spans="17:32" ht="12.75">
      <c r="Q590" s="32"/>
      <c r="R590" s="32"/>
      <c r="S590" s="32"/>
      <c r="T590" s="32"/>
      <c r="U590" s="32"/>
      <c r="V590" s="32"/>
      <c r="W590" s="32"/>
      <c r="X590" s="32"/>
      <c r="Y590" s="32"/>
      <c r="Z590" s="32"/>
      <c r="AA590" s="32"/>
      <c r="AB590" s="32"/>
      <c r="AC590" s="32"/>
      <c r="AD590" s="32"/>
      <c r="AE590" s="32"/>
      <c r="AF590" s="32"/>
    </row>
    <row r="591" spans="17:32" ht="12.75">
      <c r="Q591" s="32"/>
      <c r="R591" s="32"/>
      <c r="S591" s="32"/>
      <c r="T591" s="32"/>
      <c r="U591" s="32"/>
      <c r="V591" s="32"/>
      <c r="W591" s="32"/>
      <c r="X591" s="32"/>
      <c r="Y591" s="32"/>
      <c r="Z591" s="32"/>
      <c r="AA591" s="32"/>
      <c r="AB591" s="32"/>
      <c r="AC591" s="32"/>
      <c r="AD591" s="32"/>
      <c r="AE591" s="32"/>
      <c r="AF591" s="32"/>
    </row>
    <row r="592" spans="17:32" ht="12.75">
      <c r="Q592" s="32"/>
      <c r="R592" s="32"/>
      <c r="S592" s="32"/>
      <c r="T592" s="32"/>
      <c r="U592" s="32"/>
      <c r="V592" s="32"/>
      <c r="W592" s="32"/>
      <c r="X592" s="32"/>
      <c r="Y592" s="32"/>
      <c r="Z592" s="32"/>
      <c r="AA592" s="32"/>
      <c r="AB592" s="32"/>
      <c r="AC592" s="32"/>
      <c r="AD592" s="32"/>
      <c r="AE592" s="32"/>
      <c r="AF592" s="32"/>
    </row>
    <row r="593" spans="17:32" ht="12.75">
      <c r="Q593" s="32"/>
      <c r="R593" s="32"/>
      <c r="S593" s="32"/>
      <c r="T593" s="32"/>
      <c r="U593" s="32"/>
      <c r="V593" s="32"/>
      <c r="W593" s="32"/>
      <c r="X593" s="32"/>
      <c r="Y593" s="32"/>
      <c r="Z593" s="32"/>
      <c r="AA593" s="32"/>
      <c r="AB593" s="32"/>
      <c r="AC593" s="32"/>
      <c r="AD593" s="32"/>
      <c r="AE593" s="32"/>
      <c r="AF593" s="32"/>
    </row>
    <row r="594" spans="17:32" ht="12.75">
      <c r="Q594" s="32"/>
      <c r="R594" s="32"/>
      <c r="S594" s="32"/>
      <c r="T594" s="32"/>
      <c r="U594" s="32"/>
      <c r="V594" s="32"/>
      <c r="W594" s="32"/>
      <c r="X594" s="32"/>
      <c r="Y594" s="32"/>
      <c r="Z594" s="32"/>
      <c r="AA594" s="32"/>
      <c r="AB594" s="32"/>
      <c r="AC594" s="32"/>
      <c r="AD594" s="32"/>
      <c r="AE594" s="32"/>
      <c r="AF594" s="32"/>
    </row>
    <row r="595" spans="17:32" ht="12.75">
      <c r="Q595" s="32"/>
      <c r="R595" s="32"/>
      <c r="S595" s="32"/>
      <c r="T595" s="32"/>
      <c r="U595" s="32"/>
      <c r="V595" s="32"/>
      <c r="W595" s="32"/>
      <c r="X595" s="32"/>
      <c r="Y595" s="32"/>
      <c r="Z595" s="32"/>
      <c r="AA595" s="32"/>
      <c r="AB595" s="32"/>
      <c r="AC595" s="32"/>
      <c r="AD595" s="32"/>
      <c r="AE595" s="32"/>
      <c r="AF595" s="32"/>
    </row>
    <row r="596" spans="17:32" ht="12.75">
      <c r="Q596" s="32"/>
      <c r="R596" s="32"/>
      <c r="S596" s="32"/>
      <c r="T596" s="32"/>
      <c r="U596" s="32"/>
      <c r="V596" s="32"/>
      <c r="W596" s="32"/>
      <c r="X596" s="32"/>
      <c r="Y596" s="32"/>
      <c r="Z596" s="32"/>
      <c r="AA596" s="32"/>
      <c r="AB596" s="32"/>
      <c r="AC596" s="32"/>
      <c r="AD596" s="32"/>
      <c r="AE596" s="32"/>
      <c r="AF596" s="32"/>
    </row>
    <row r="597" spans="17:32" ht="12.75">
      <c r="Q597" s="32"/>
      <c r="R597" s="32"/>
      <c r="S597" s="32"/>
      <c r="T597" s="32"/>
      <c r="U597" s="32"/>
      <c r="V597" s="32"/>
      <c r="W597" s="32"/>
      <c r="X597" s="32"/>
      <c r="Y597" s="32"/>
      <c r="Z597" s="32"/>
      <c r="AA597" s="32"/>
      <c r="AB597" s="32"/>
      <c r="AC597" s="32"/>
      <c r="AD597" s="32"/>
      <c r="AE597" s="32"/>
      <c r="AF597" s="32"/>
    </row>
    <row r="598" spans="17:32" ht="12.75">
      <c r="Q598" s="32"/>
      <c r="R598" s="32"/>
      <c r="S598" s="32"/>
      <c r="T598" s="32"/>
      <c r="U598" s="32"/>
      <c r="V598" s="32"/>
      <c r="W598" s="32"/>
      <c r="X598" s="32"/>
      <c r="Y598" s="32"/>
      <c r="Z598" s="32"/>
      <c r="AA598" s="32"/>
      <c r="AB598" s="32"/>
      <c r="AC598" s="32"/>
      <c r="AD598" s="32"/>
      <c r="AE598" s="32"/>
      <c r="AF598" s="32"/>
    </row>
    <row r="599" spans="17:32" ht="12.75">
      <c r="Q599" s="32"/>
      <c r="R599" s="32"/>
      <c r="S599" s="32"/>
      <c r="T599" s="32"/>
      <c r="U599" s="32"/>
      <c r="V599" s="32"/>
      <c r="W599" s="32"/>
      <c r="X599" s="32"/>
      <c r="Y599" s="32"/>
      <c r="Z599" s="32"/>
      <c r="AA599" s="32"/>
      <c r="AB599" s="32"/>
      <c r="AC599" s="32"/>
      <c r="AD599" s="32"/>
      <c r="AE599" s="32"/>
      <c r="AF599" s="32"/>
    </row>
    <row r="600" spans="17:32" ht="12.75">
      <c r="Q600" s="32"/>
      <c r="R600" s="32"/>
      <c r="S600" s="32"/>
      <c r="T600" s="32"/>
      <c r="U600" s="32"/>
      <c r="V600" s="32"/>
      <c r="W600" s="32"/>
      <c r="X600" s="32"/>
      <c r="Y600" s="32"/>
      <c r="Z600" s="32"/>
      <c r="AA600" s="32"/>
      <c r="AB600" s="32"/>
      <c r="AC600" s="32"/>
      <c r="AD600" s="32"/>
      <c r="AE600" s="32"/>
      <c r="AF600" s="32"/>
    </row>
    <row r="601" spans="17:32" ht="12.75">
      <c r="Q601" s="32"/>
      <c r="R601" s="32"/>
      <c r="S601" s="32"/>
      <c r="T601" s="32"/>
      <c r="U601" s="32"/>
      <c r="V601" s="32"/>
      <c r="W601" s="32"/>
      <c r="X601" s="32"/>
      <c r="Y601" s="32"/>
      <c r="Z601" s="32"/>
      <c r="AA601" s="32"/>
      <c r="AB601" s="32"/>
      <c r="AC601" s="32"/>
      <c r="AD601" s="32"/>
      <c r="AE601" s="32"/>
      <c r="AF601" s="32"/>
    </row>
    <row r="602" spans="17:32" ht="12.75">
      <c r="Q602" s="32"/>
      <c r="R602" s="32"/>
      <c r="S602" s="32"/>
      <c r="T602" s="32"/>
      <c r="U602" s="32"/>
      <c r="V602" s="32"/>
      <c r="W602" s="32"/>
      <c r="X602" s="32"/>
      <c r="Y602" s="32"/>
      <c r="Z602" s="32"/>
      <c r="AA602" s="32"/>
      <c r="AB602" s="32"/>
      <c r="AC602" s="32"/>
      <c r="AD602" s="32"/>
      <c r="AE602" s="32"/>
      <c r="AF602" s="32"/>
    </row>
    <row r="603" spans="17:32" ht="12.75">
      <c r="Q603" s="32"/>
      <c r="R603" s="32"/>
      <c r="S603" s="32"/>
      <c r="T603" s="32"/>
      <c r="U603" s="32"/>
      <c r="V603" s="32"/>
      <c r="W603" s="32"/>
      <c r="X603" s="32"/>
      <c r="Y603" s="32"/>
      <c r="Z603" s="32"/>
      <c r="AA603" s="32"/>
      <c r="AB603" s="32"/>
      <c r="AC603" s="32"/>
      <c r="AD603" s="32"/>
      <c r="AE603" s="32"/>
      <c r="AF603" s="32"/>
    </row>
    <row r="604" spans="17:32" ht="12.75">
      <c r="Q604" s="32"/>
      <c r="R604" s="32"/>
      <c r="S604" s="32"/>
      <c r="T604" s="32"/>
      <c r="U604" s="32"/>
      <c r="V604" s="32"/>
      <c r="W604" s="32"/>
      <c r="X604" s="32"/>
      <c r="Y604" s="32"/>
      <c r="Z604" s="32"/>
      <c r="AA604" s="32"/>
      <c r="AB604" s="32"/>
      <c r="AC604" s="32"/>
      <c r="AD604" s="32"/>
      <c r="AE604" s="32"/>
      <c r="AF604" s="32"/>
    </row>
    <row r="605" spans="17:32" ht="12.75">
      <c r="Q605" s="32"/>
      <c r="R605" s="32"/>
      <c r="S605" s="32"/>
      <c r="T605" s="32"/>
      <c r="U605" s="32"/>
      <c r="V605" s="32"/>
      <c r="W605" s="32"/>
      <c r="X605" s="32"/>
      <c r="Y605" s="32"/>
      <c r="Z605" s="32"/>
      <c r="AA605" s="32"/>
      <c r="AB605" s="32"/>
      <c r="AC605" s="32"/>
      <c r="AD605" s="32"/>
      <c r="AE605" s="32"/>
      <c r="AF605" s="32"/>
    </row>
    <row r="606" spans="17:32" ht="12.75">
      <c r="Q606" s="32"/>
      <c r="R606" s="32"/>
      <c r="S606" s="32"/>
      <c r="T606" s="32"/>
      <c r="U606" s="32"/>
      <c r="V606" s="32"/>
      <c r="W606" s="32"/>
      <c r="X606" s="32"/>
      <c r="Y606" s="32"/>
      <c r="Z606" s="32"/>
      <c r="AA606" s="32"/>
      <c r="AB606" s="32"/>
      <c r="AC606" s="32"/>
      <c r="AD606" s="32"/>
      <c r="AE606" s="32"/>
      <c r="AF606" s="32"/>
    </row>
    <row r="607" spans="17:32" ht="12.75">
      <c r="Q607" s="32"/>
      <c r="R607" s="32"/>
      <c r="S607" s="32"/>
      <c r="T607" s="32"/>
      <c r="U607" s="32"/>
      <c r="V607" s="32"/>
      <c r="W607" s="32"/>
      <c r="X607" s="32"/>
      <c r="Y607" s="32"/>
      <c r="Z607" s="32"/>
      <c r="AA607" s="32"/>
      <c r="AB607" s="32"/>
      <c r="AC607" s="32"/>
      <c r="AD607" s="32"/>
      <c r="AE607" s="32"/>
      <c r="AF607" s="32"/>
    </row>
    <row r="608" spans="17:32" ht="12.75">
      <c r="Q608" s="32"/>
      <c r="R608" s="32"/>
      <c r="S608" s="32"/>
      <c r="T608" s="32"/>
      <c r="U608" s="32"/>
      <c r="V608" s="32"/>
      <c r="W608" s="32"/>
      <c r="X608" s="32"/>
      <c r="Y608" s="32"/>
      <c r="Z608" s="32"/>
      <c r="AA608" s="32"/>
      <c r="AB608" s="32"/>
      <c r="AC608" s="32"/>
      <c r="AD608" s="32"/>
      <c r="AE608" s="32"/>
      <c r="AF608" s="32"/>
    </row>
    <row r="609" spans="17:32" ht="12.75">
      <c r="Q609" s="32"/>
      <c r="R609" s="32"/>
      <c r="S609" s="32"/>
      <c r="T609" s="32"/>
      <c r="U609" s="32"/>
      <c r="V609" s="32"/>
      <c r="W609" s="32"/>
      <c r="X609" s="32"/>
      <c r="Y609" s="32"/>
      <c r="Z609" s="32"/>
      <c r="AA609" s="32"/>
      <c r="AB609" s="32"/>
      <c r="AC609" s="32"/>
      <c r="AD609" s="32"/>
      <c r="AE609" s="32"/>
      <c r="AF609" s="32"/>
    </row>
    <row r="610" spans="17:32" ht="12.75">
      <c r="Q610" s="32"/>
      <c r="R610" s="32"/>
      <c r="S610" s="32"/>
      <c r="T610" s="32"/>
      <c r="U610" s="32"/>
      <c r="V610" s="32"/>
      <c r="W610" s="32"/>
      <c r="X610" s="32"/>
      <c r="Y610" s="32"/>
      <c r="Z610" s="32"/>
      <c r="AA610" s="32"/>
      <c r="AB610" s="32"/>
      <c r="AC610" s="32"/>
      <c r="AD610" s="32"/>
      <c r="AE610" s="32"/>
      <c r="AF610" s="32"/>
    </row>
    <row r="611" spans="17:32" ht="12.75">
      <c r="Q611" s="32"/>
      <c r="R611" s="32"/>
      <c r="S611" s="32"/>
      <c r="T611" s="32"/>
      <c r="U611" s="32"/>
      <c r="V611" s="32"/>
      <c r="W611" s="32"/>
      <c r="X611" s="32"/>
      <c r="Y611" s="32"/>
      <c r="Z611" s="32"/>
      <c r="AA611" s="32"/>
      <c r="AB611" s="32"/>
      <c r="AC611" s="32"/>
      <c r="AD611" s="32"/>
      <c r="AE611" s="32"/>
      <c r="AF611" s="32"/>
    </row>
    <row r="612" spans="17:32" ht="12.75">
      <c r="Q612" s="32"/>
      <c r="R612" s="32"/>
      <c r="S612" s="32"/>
      <c r="T612" s="32"/>
      <c r="U612" s="32"/>
      <c r="V612" s="32"/>
      <c r="W612" s="32"/>
      <c r="X612" s="32"/>
      <c r="Y612" s="32"/>
      <c r="Z612" s="32"/>
      <c r="AA612" s="32"/>
      <c r="AB612" s="32"/>
      <c r="AC612" s="32"/>
      <c r="AD612" s="32"/>
      <c r="AE612" s="32"/>
      <c r="AF612" s="32"/>
    </row>
    <row r="613" spans="17:32" ht="12.75">
      <c r="Q613" s="32"/>
      <c r="R613" s="32"/>
      <c r="S613" s="32"/>
      <c r="T613" s="32"/>
      <c r="U613" s="32"/>
      <c r="V613" s="32"/>
      <c r="W613" s="32"/>
      <c r="X613" s="32"/>
      <c r="Y613" s="32"/>
      <c r="Z613" s="32"/>
      <c r="AA613" s="32"/>
      <c r="AB613" s="32"/>
      <c r="AC613" s="32"/>
      <c r="AD613" s="32"/>
      <c r="AE613" s="32"/>
      <c r="AF613" s="32"/>
    </row>
    <row r="614" spans="17:32" ht="12.75">
      <c r="Q614" s="32"/>
      <c r="R614" s="32"/>
      <c r="S614" s="32"/>
      <c r="T614" s="32"/>
      <c r="U614" s="32"/>
      <c r="V614" s="32"/>
      <c r="W614" s="32"/>
      <c r="X614" s="32"/>
      <c r="Y614" s="32"/>
      <c r="Z614" s="32"/>
      <c r="AA614" s="32"/>
      <c r="AB614" s="32"/>
      <c r="AC614" s="32"/>
      <c r="AD614" s="32"/>
      <c r="AE614" s="32"/>
      <c r="AF614" s="32"/>
    </row>
    <row r="615" spans="17:32" ht="12.75">
      <c r="Q615" s="32"/>
      <c r="R615" s="32"/>
      <c r="S615" s="32"/>
      <c r="T615" s="32"/>
      <c r="U615" s="32"/>
      <c r="V615" s="32"/>
      <c r="W615" s="32"/>
      <c r="X615" s="32"/>
      <c r="Y615" s="32"/>
      <c r="Z615" s="32"/>
      <c r="AA615" s="32"/>
      <c r="AB615" s="32"/>
      <c r="AC615" s="32"/>
      <c r="AD615" s="32"/>
      <c r="AE615" s="32"/>
      <c r="AF615" s="32"/>
    </row>
    <row r="616" spans="17:32" ht="12.75">
      <c r="Q616" s="32"/>
      <c r="R616" s="32"/>
      <c r="S616" s="32"/>
      <c r="T616" s="32"/>
      <c r="U616" s="32"/>
      <c r="V616" s="32"/>
      <c r="W616" s="32"/>
      <c r="X616" s="32"/>
      <c r="Y616" s="32"/>
      <c r="Z616" s="32"/>
      <c r="AA616" s="32"/>
      <c r="AB616" s="32"/>
      <c r="AC616" s="32"/>
      <c r="AD616" s="32"/>
      <c r="AE616" s="32"/>
      <c r="AF616" s="32"/>
    </row>
    <row r="617" spans="17:32" ht="12.75">
      <c r="Q617" s="32"/>
      <c r="R617" s="32"/>
      <c r="S617" s="32"/>
      <c r="T617" s="32"/>
      <c r="U617" s="32"/>
      <c r="V617" s="32"/>
      <c r="W617" s="32"/>
      <c r="X617" s="32"/>
      <c r="Y617" s="32"/>
      <c r="Z617" s="32"/>
      <c r="AA617" s="32"/>
      <c r="AB617" s="32"/>
      <c r="AC617" s="32"/>
      <c r="AD617" s="32"/>
      <c r="AE617" s="32"/>
      <c r="AF617" s="32"/>
    </row>
    <row r="618" spans="17:32" ht="12.75">
      <c r="Q618" s="32"/>
      <c r="R618" s="32"/>
      <c r="S618" s="32"/>
      <c r="T618" s="32"/>
      <c r="U618" s="32"/>
      <c r="V618" s="32"/>
      <c r="W618" s="32"/>
      <c r="X618" s="32"/>
      <c r="Y618" s="32"/>
      <c r="Z618" s="32"/>
      <c r="AA618" s="32"/>
      <c r="AB618" s="32"/>
      <c r="AC618" s="32"/>
      <c r="AD618" s="32"/>
      <c r="AE618" s="32"/>
      <c r="AF618" s="32"/>
    </row>
    <row r="619" spans="17:32" ht="12.75">
      <c r="Q619" s="32"/>
      <c r="R619" s="32"/>
      <c r="S619" s="32"/>
      <c r="T619" s="32"/>
      <c r="U619" s="32"/>
      <c r="V619" s="32"/>
      <c r="W619" s="32"/>
      <c r="X619" s="32"/>
      <c r="Y619" s="32"/>
      <c r="Z619" s="32"/>
      <c r="AA619" s="32"/>
      <c r="AB619" s="32"/>
      <c r="AC619" s="32"/>
      <c r="AD619" s="32"/>
      <c r="AE619" s="32"/>
      <c r="AF619" s="32"/>
    </row>
    <row r="620" spans="17:32" ht="12.75">
      <c r="Q620" s="32"/>
      <c r="R620" s="32"/>
      <c r="S620" s="32"/>
      <c r="T620" s="32"/>
      <c r="U620" s="32"/>
      <c r="V620" s="32"/>
      <c r="W620" s="32"/>
      <c r="X620" s="32"/>
      <c r="Y620" s="32"/>
      <c r="Z620" s="32"/>
      <c r="AA620" s="32"/>
      <c r="AB620" s="32"/>
      <c r="AC620" s="32"/>
      <c r="AD620" s="32"/>
      <c r="AE620" s="32"/>
      <c r="AF620" s="32"/>
    </row>
    <row r="621" spans="17:32" ht="12.75">
      <c r="Q621" s="32"/>
      <c r="R621" s="32"/>
      <c r="S621" s="32"/>
      <c r="T621" s="32"/>
      <c r="U621" s="32"/>
      <c r="V621" s="32"/>
      <c r="W621" s="32"/>
      <c r="X621" s="32"/>
      <c r="Y621" s="32"/>
      <c r="Z621" s="32"/>
      <c r="AA621" s="32"/>
      <c r="AB621" s="32"/>
      <c r="AC621" s="32"/>
      <c r="AD621" s="32"/>
      <c r="AE621" s="32"/>
      <c r="AF621" s="32"/>
    </row>
    <row r="622" spans="17:32" ht="12.75">
      <c r="Q622" s="32"/>
      <c r="R622" s="32"/>
      <c r="S622" s="32"/>
      <c r="T622" s="32"/>
      <c r="U622" s="32"/>
      <c r="V622" s="32"/>
      <c r="W622" s="32"/>
      <c r="X622" s="32"/>
      <c r="Y622" s="32"/>
      <c r="Z622" s="32"/>
      <c r="AA622" s="32"/>
      <c r="AB622" s="32"/>
      <c r="AC622" s="32"/>
      <c r="AD622" s="32"/>
      <c r="AE622" s="32"/>
      <c r="AF622" s="32"/>
    </row>
    <row r="623" spans="17:32" ht="12.75">
      <c r="Q623" s="32"/>
      <c r="R623" s="32"/>
      <c r="S623" s="32"/>
      <c r="T623" s="32"/>
      <c r="U623" s="32"/>
      <c r="V623" s="32"/>
      <c r="W623" s="32"/>
      <c r="X623" s="32"/>
      <c r="Y623" s="32"/>
      <c r="Z623" s="32"/>
      <c r="AA623" s="32"/>
      <c r="AB623" s="32"/>
      <c r="AC623" s="32"/>
      <c r="AD623" s="32"/>
      <c r="AE623" s="32"/>
      <c r="AF623" s="32"/>
    </row>
    <row r="624" spans="17:32" ht="12.75">
      <c r="Q624" s="32"/>
      <c r="R624" s="32"/>
      <c r="S624" s="32"/>
      <c r="T624" s="32"/>
      <c r="U624" s="32"/>
      <c r="V624" s="32"/>
      <c r="W624" s="32"/>
      <c r="X624" s="32"/>
      <c r="Y624" s="32"/>
      <c r="Z624" s="32"/>
      <c r="AA624" s="32"/>
      <c r="AB624" s="32"/>
      <c r="AC624" s="32"/>
      <c r="AD624" s="32"/>
      <c r="AE624" s="32"/>
      <c r="AF624" s="32"/>
    </row>
    <row r="625" spans="17:32" ht="12.75">
      <c r="Q625" s="32"/>
      <c r="R625" s="32"/>
      <c r="S625" s="32"/>
      <c r="T625" s="32"/>
      <c r="U625" s="32"/>
      <c r="V625" s="32"/>
      <c r="W625" s="32"/>
      <c r="X625" s="32"/>
      <c r="Y625" s="32"/>
      <c r="Z625" s="32"/>
      <c r="AA625" s="32"/>
      <c r="AB625" s="32"/>
      <c r="AC625" s="32"/>
      <c r="AD625" s="32"/>
      <c r="AE625" s="32"/>
      <c r="AF625" s="32"/>
    </row>
    <row r="626" spans="17:32" ht="12.75">
      <c r="Q626" s="32"/>
      <c r="R626" s="32"/>
      <c r="S626" s="32"/>
      <c r="T626" s="32"/>
      <c r="U626" s="32"/>
      <c r="V626" s="32"/>
      <c r="W626" s="32"/>
      <c r="X626" s="32"/>
      <c r="Y626" s="32"/>
      <c r="Z626" s="32"/>
      <c r="AA626" s="32"/>
      <c r="AB626" s="32"/>
      <c r="AC626" s="32"/>
      <c r="AD626" s="32"/>
      <c r="AE626" s="32"/>
      <c r="AF626" s="32"/>
    </row>
    <row r="627" spans="17:32" ht="12.75">
      <c r="Q627" s="32"/>
      <c r="R627" s="32"/>
      <c r="S627" s="32"/>
      <c r="T627" s="32"/>
      <c r="U627" s="32"/>
      <c r="V627" s="32"/>
      <c r="W627" s="32"/>
      <c r="X627" s="32"/>
      <c r="Y627" s="32"/>
      <c r="Z627" s="32"/>
      <c r="AA627" s="32"/>
      <c r="AB627" s="32"/>
      <c r="AC627" s="32"/>
      <c r="AD627" s="32"/>
      <c r="AE627" s="32"/>
      <c r="AF627" s="32"/>
    </row>
    <row r="628" spans="17:32" ht="12.75">
      <c r="Q628" s="32"/>
      <c r="R628" s="32"/>
      <c r="S628" s="32"/>
      <c r="T628" s="32"/>
      <c r="U628" s="32"/>
      <c r="V628" s="32"/>
      <c r="W628" s="32"/>
      <c r="X628" s="32"/>
      <c r="Y628" s="32"/>
      <c r="Z628" s="32"/>
      <c r="AA628" s="32"/>
      <c r="AB628" s="32"/>
      <c r="AC628" s="32"/>
      <c r="AD628" s="32"/>
      <c r="AE628" s="32"/>
      <c r="AF628" s="32"/>
    </row>
    <row r="629" spans="17:32" ht="12.75">
      <c r="Q629" s="32"/>
      <c r="R629" s="32"/>
      <c r="S629" s="32"/>
      <c r="T629" s="32"/>
      <c r="U629" s="32"/>
      <c r="V629" s="32"/>
      <c r="W629" s="32"/>
      <c r="X629" s="32"/>
      <c r="Y629" s="32"/>
      <c r="Z629" s="32"/>
      <c r="AA629" s="32"/>
      <c r="AB629" s="32"/>
      <c r="AC629" s="32"/>
      <c r="AD629" s="32"/>
      <c r="AE629" s="32"/>
      <c r="AF629" s="32"/>
    </row>
    <row r="630" spans="17:32" ht="12.75">
      <c r="Q630" s="32"/>
      <c r="R630" s="32"/>
      <c r="S630" s="32"/>
      <c r="T630" s="32"/>
      <c r="U630" s="32"/>
      <c r="V630" s="32"/>
      <c r="W630" s="32"/>
      <c r="X630" s="32"/>
      <c r="Y630" s="32"/>
      <c r="Z630" s="32"/>
      <c r="AA630" s="32"/>
      <c r="AB630" s="32"/>
      <c r="AC630" s="32"/>
      <c r="AD630" s="32"/>
      <c r="AE630" s="32"/>
      <c r="AF630" s="32"/>
    </row>
    <row r="631" spans="17:32" ht="12.75">
      <c r="Q631" s="32"/>
      <c r="R631" s="32"/>
      <c r="S631" s="32"/>
      <c r="T631" s="32"/>
      <c r="U631" s="32"/>
      <c r="V631" s="32"/>
      <c r="W631" s="32"/>
      <c r="X631" s="32"/>
      <c r="Y631" s="32"/>
      <c r="Z631" s="32"/>
      <c r="AA631" s="32"/>
      <c r="AB631" s="32"/>
      <c r="AC631" s="32"/>
      <c r="AD631" s="32"/>
      <c r="AE631" s="32"/>
      <c r="AF631" s="32"/>
    </row>
    <row r="632" spans="17:32" ht="12.75">
      <c r="Q632" s="32"/>
      <c r="R632" s="32"/>
      <c r="S632" s="32"/>
      <c r="T632" s="32"/>
      <c r="U632" s="32"/>
      <c r="V632" s="32"/>
      <c r="W632" s="32"/>
      <c r="X632" s="32"/>
      <c r="Y632" s="32"/>
      <c r="Z632" s="32"/>
      <c r="AA632" s="32"/>
      <c r="AB632" s="32"/>
      <c r="AC632" s="32"/>
      <c r="AD632" s="32"/>
      <c r="AE632" s="32"/>
      <c r="AF632" s="32"/>
    </row>
    <row r="633" spans="17:32" ht="12.75">
      <c r="Q633" s="32"/>
      <c r="R633" s="32"/>
      <c r="S633" s="32"/>
      <c r="T633" s="32"/>
      <c r="U633" s="32"/>
      <c r="V633" s="32"/>
      <c r="W633" s="32"/>
      <c r="X633" s="32"/>
      <c r="Y633" s="32"/>
      <c r="Z633" s="32"/>
      <c r="AA633" s="32"/>
      <c r="AB633" s="32"/>
      <c r="AC633" s="32"/>
      <c r="AD633" s="32"/>
      <c r="AE633" s="32"/>
      <c r="AF633" s="32"/>
    </row>
    <row r="634" spans="17:32" ht="12.75">
      <c r="Q634" s="32"/>
      <c r="R634" s="32"/>
      <c r="S634" s="32"/>
      <c r="T634" s="32"/>
      <c r="U634" s="32"/>
      <c r="V634" s="32"/>
      <c r="W634" s="32"/>
      <c r="X634" s="32"/>
      <c r="Y634" s="32"/>
      <c r="Z634" s="32"/>
      <c r="AA634" s="32"/>
      <c r="AB634" s="32"/>
      <c r="AC634" s="32"/>
      <c r="AD634" s="32"/>
      <c r="AE634" s="32"/>
      <c r="AF634" s="32"/>
    </row>
    <row r="635" spans="17:32" ht="12.75">
      <c r="Q635" s="32"/>
      <c r="R635" s="32"/>
      <c r="S635" s="32"/>
      <c r="T635" s="32"/>
      <c r="U635" s="32"/>
      <c r="V635" s="32"/>
      <c r="W635" s="32"/>
      <c r="X635" s="32"/>
      <c r="Y635" s="32"/>
      <c r="Z635" s="32"/>
      <c r="AA635" s="32"/>
      <c r="AB635" s="32"/>
      <c r="AC635" s="32"/>
      <c r="AD635" s="32"/>
      <c r="AE635" s="32"/>
      <c r="AF635" s="32"/>
    </row>
    <row r="636" spans="17:32" ht="12.75">
      <c r="Q636" s="32"/>
      <c r="R636" s="32"/>
      <c r="S636" s="32"/>
      <c r="T636" s="32"/>
      <c r="U636" s="32"/>
      <c r="V636" s="32"/>
      <c r="W636" s="32"/>
      <c r="X636" s="32"/>
      <c r="Y636" s="32"/>
      <c r="Z636" s="32"/>
      <c r="AA636" s="32"/>
      <c r="AB636" s="32"/>
      <c r="AC636" s="32"/>
      <c r="AD636" s="32"/>
      <c r="AE636" s="32"/>
      <c r="AF636" s="32"/>
    </row>
    <row r="637" spans="17:32" ht="12.75">
      <c r="Q637" s="32"/>
      <c r="R637" s="32"/>
      <c r="S637" s="32"/>
      <c r="T637" s="32"/>
      <c r="U637" s="32"/>
      <c r="V637" s="32"/>
      <c r="W637" s="32"/>
      <c r="X637" s="32"/>
      <c r="Y637" s="32"/>
      <c r="Z637" s="32"/>
      <c r="AA637" s="32"/>
      <c r="AB637" s="32"/>
      <c r="AC637" s="32"/>
      <c r="AD637" s="32"/>
      <c r="AE637" s="32"/>
      <c r="AF637" s="32"/>
    </row>
    <row r="638" spans="17:32" ht="12.75">
      <c r="Q638" s="32"/>
      <c r="R638" s="32"/>
      <c r="S638" s="32"/>
      <c r="T638" s="32"/>
      <c r="U638" s="32"/>
      <c r="V638" s="32"/>
      <c r="W638" s="32"/>
      <c r="X638" s="32"/>
      <c r="Y638" s="32"/>
      <c r="Z638" s="32"/>
      <c r="AA638" s="32"/>
      <c r="AB638" s="32"/>
      <c r="AC638" s="32"/>
      <c r="AD638" s="32"/>
      <c r="AE638" s="32"/>
      <c r="AF638" s="32"/>
    </row>
    <row r="639" spans="17:32" ht="12.75">
      <c r="Q639" s="32"/>
      <c r="R639" s="32"/>
      <c r="S639" s="32"/>
      <c r="T639" s="32"/>
      <c r="U639" s="32"/>
      <c r="V639" s="32"/>
      <c r="W639" s="32"/>
      <c r="X639" s="32"/>
      <c r="Y639" s="32"/>
      <c r="Z639" s="32"/>
      <c r="AA639" s="32"/>
      <c r="AB639" s="32"/>
      <c r="AC639" s="32"/>
      <c r="AD639" s="32"/>
      <c r="AE639" s="32"/>
      <c r="AF639" s="32"/>
    </row>
    <row r="640" spans="17:32" ht="12.75">
      <c r="Q640" s="32"/>
      <c r="R640" s="32"/>
      <c r="S640" s="32"/>
      <c r="T640" s="32"/>
      <c r="U640" s="32"/>
      <c r="V640" s="32"/>
      <c r="W640" s="32"/>
      <c r="X640" s="32"/>
      <c r="Y640" s="32"/>
      <c r="Z640" s="32"/>
      <c r="AA640" s="32"/>
      <c r="AB640" s="32"/>
      <c r="AC640" s="32"/>
      <c r="AD640" s="32"/>
      <c r="AE640" s="32"/>
      <c r="AF640" s="32"/>
    </row>
    <row r="641" spans="17:32" ht="12.75">
      <c r="Q641" s="32"/>
      <c r="R641" s="32"/>
      <c r="S641" s="32"/>
      <c r="T641" s="32"/>
      <c r="U641" s="32"/>
      <c r="V641" s="32"/>
      <c r="W641" s="32"/>
      <c r="X641" s="32"/>
      <c r="Y641" s="32"/>
      <c r="Z641" s="32"/>
      <c r="AA641" s="32"/>
      <c r="AB641" s="32"/>
      <c r="AC641" s="32"/>
      <c r="AD641" s="32"/>
      <c r="AE641" s="32"/>
      <c r="AF641" s="32"/>
    </row>
    <row r="642" spans="17:32" ht="12.75">
      <c r="Q642" s="32"/>
      <c r="R642" s="32"/>
      <c r="S642" s="32"/>
      <c r="T642" s="32"/>
      <c r="U642" s="32"/>
      <c r="V642" s="32"/>
      <c r="W642" s="32"/>
      <c r="X642" s="32"/>
      <c r="Y642" s="32"/>
      <c r="Z642" s="32"/>
      <c r="AA642" s="32"/>
      <c r="AB642" s="32"/>
      <c r="AC642" s="32"/>
      <c r="AD642" s="32"/>
      <c r="AE642" s="32"/>
      <c r="AF642" s="32"/>
    </row>
    <row r="643" spans="17:32" ht="12.75">
      <c r="Q643" s="32"/>
      <c r="R643" s="32"/>
      <c r="S643" s="32"/>
      <c r="T643" s="32"/>
      <c r="U643" s="32"/>
      <c r="V643" s="32"/>
      <c r="W643" s="32"/>
      <c r="X643" s="32"/>
      <c r="Y643" s="32"/>
      <c r="Z643" s="32"/>
      <c r="AA643" s="32"/>
      <c r="AB643" s="32"/>
      <c r="AC643" s="32"/>
      <c r="AD643" s="32"/>
      <c r="AE643" s="32"/>
      <c r="AF643" s="32"/>
    </row>
    <row r="644" spans="17:32" ht="12.75">
      <c r="Q644" s="32"/>
      <c r="R644" s="32"/>
      <c r="S644" s="32"/>
      <c r="T644" s="32"/>
      <c r="U644" s="32"/>
      <c r="V644" s="32"/>
      <c r="W644" s="32"/>
      <c r="X644" s="32"/>
      <c r="Y644" s="32"/>
      <c r="Z644" s="32"/>
      <c r="AA644" s="32"/>
      <c r="AB644" s="32"/>
      <c r="AC644" s="32"/>
      <c r="AD644" s="32"/>
      <c r="AE644" s="32"/>
      <c r="AF644" s="32"/>
    </row>
    <row r="645" spans="17:32" ht="12.75">
      <c r="Q645" s="32"/>
      <c r="R645" s="32"/>
      <c r="S645" s="32"/>
      <c r="T645" s="32"/>
      <c r="U645" s="32"/>
      <c r="V645" s="32"/>
      <c r="W645" s="32"/>
      <c r="X645" s="32"/>
      <c r="Y645" s="32"/>
      <c r="Z645" s="32"/>
      <c r="AA645" s="32"/>
      <c r="AB645" s="32"/>
      <c r="AC645" s="32"/>
      <c r="AD645" s="32"/>
      <c r="AE645" s="32"/>
      <c r="AF645" s="32"/>
    </row>
    <row r="646" spans="17:32" ht="12.75">
      <c r="Q646" s="32"/>
      <c r="R646" s="32"/>
      <c r="S646" s="32"/>
      <c r="T646" s="32"/>
      <c r="U646" s="32"/>
      <c r="V646" s="32"/>
      <c r="W646" s="32"/>
      <c r="X646" s="32"/>
      <c r="Y646" s="32"/>
      <c r="Z646" s="32"/>
      <c r="AA646" s="32"/>
      <c r="AB646" s="32"/>
      <c r="AC646" s="32"/>
      <c r="AD646" s="32"/>
      <c r="AE646" s="32"/>
      <c r="AF646" s="32"/>
    </row>
    <row r="647" spans="17:32" ht="12.75">
      <c r="Q647" s="32"/>
      <c r="R647" s="32"/>
      <c r="S647" s="32"/>
      <c r="T647" s="32"/>
      <c r="U647" s="32"/>
      <c r="V647" s="32"/>
      <c r="W647" s="32"/>
      <c r="X647" s="32"/>
      <c r="Y647" s="32"/>
      <c r="Z647" s="32"/>
      <c r="AA647" s="32"/>
      <c r="AB647" s="32"/>
      <c r="AC647" s="32"/>
      <c r="AD647" s="32"/>
      <c r="AE647" s="32"/>
      <c r="AF647" s="32"/>
    </row>
    <row r="648" spans="17:32" ht="12.75">
      <c r="Q648" s="32"/>
      <c r="R648" s="32"/>
      <c r="S648" s="32"/>
      <c r="T648" s="32"/>
      <c r="U648" s="32"/>
      <c r="V648" s="32"/>
      <c r="W648" s="32"/>
      <c r="X648" s="32"/>
      <c r="Y648" s="32"/>
      <c r="Z648" s="32"/>
      <c r="AA648" s="32"/>
      <c r="AB648" s="32"/>
      <c r="AC648" s="32"/>
      <c r="AD648" s="32"/>
      <c r="AE648" s="32"/>
      <c r="AF648" s="32"/>
    </row>
    <row r="649" spans="17:32" ht="12.75">
      <c r="Q649" s="32"/>
      <c r="R649" s="32"/>
      <c r="S649" s="32"/>
      <c r="T649" s="32"/>
      <c r="U649" s="32"/>
      <c r="V649" s="32"/>
      <c r="W649" s="32"/>
      <c r="X649" s="32"/>
      <c r="Y649" s="32"/>
      <c r="Z649" s="32"/>
      <c r="AA649" s="32"/>
      <c r="AB649" s="32"/>
      <c r="AC649" s="32"/>
      <c r="AD649" s="32"/>
      <c r="AE649" s="32"/>
      <c r="AF649" s="32"/>
    </row>
    <row r="650" spans="17:32" ht="12.75">
      <c r="Q650" s="32"/>
      <c r="R650" s="32"/>
      <c r="S650" s="32"/>
      <c r="T650" s="32"/>
      <c r="U650" s="32"/>
      <c r="V650" s="32"/>
      <c r="W650" s="32"/>
      <c r="X650" s="32"/>
      <c r="Y650" s="32"/>
      <c r="Z650" s="32"/>
      <c r="AA650" s="32"/>
      <c r="AB650" s="32"/>
      <c r="AC650" s="32"/>
      <c r="AD650" s="32"/>
      <c r="AE650" s="32"/>
      <c r="AF650" s="32"/>
    </row>
    <row r="651" spans="17:32" ht="12.75">
      <c r="Q651" s="32"/>
      <c r="R651" s="32"/>
      <c r="S651" s="32"/>
      <c r="T651" s="32"/>
      <c r="U651" s="32"/>
      <c r="V651" s="32"/>
      <c r="W651" s="32"/>
      <c r="X651" s="32"/>
      <c r="Y651" s="32"/>
      <c r="Z651" s="32"/>
      <c r="AA651" s="32"/>
      <c r="AB651" s="32"/>
      <c r="AC651" s="32"/>
      <c r="AD651" s="32"/>
      <c r="AE651" s="32"/>
      <c r="AF651" s="32"/>
    </row>
    <row r="652" spans="17:32" ht="12.75">
      <c r="Q652" s="32"/>
      <c r="R652" s="32"/>
      <c r="S652" s="32"/>
      <c r="T652" s="32"/>
      <c r="U652" s="32"/>
      <c r="V652" s="32"/>
      <c r="W652" s="32"/>
      <c r="X652" s="32"/>
      <c r="Y652" s="32"/>
      <c r="Z652" s="32"/>
      <c r="AA652" s="32"/>
      <c r="AB652" s="32"/>
      <c r="AC652" s="32"/>
      <c r="AD652" s="32"/>
      <c r="AE652" s="32"/>
      <c r="AF652" s="32"/>
    </row>
    <row r="653" spans="17:32" ht="12.75">
      <c r="Q653" s="32"/>
      <c r="R653" s="32"/>
      <c r="S653" s="32"/>
      <c r="T653" s="32"/>
      <c r="U653" s="32"/>
      <c r="V653" s="32"/>
      <c r="W653" s="32"/>
      <c r="X653" s="32"/>
      <c r="Y653" s="32"/>
      <c r="Z653" s="32"/>
      <c r="AA653" s="32"/>
      <c r="AB653" s="32"/>
      <c r="AC653" s="32"/>
      <c r="AD653" s="32"/>
      <c r="AE653" s="32"/>
      <c r="AF653" s="32"/>
    </row>
    <row r="654" spans="17:32" ht="12.75">
      <c r="Q654" s="32"/>
      <c r="R654" s="32"/>
      <c r="S654" s="32"/>
      <c r="T654" s="32"/>
      <c r="U654" s="32"/>
      <c r="V654" s="32"/>
      <c r="W654" s="32"/>
      <c r="X654" s="32"/>
      <c r="Y654" s="32"/>
      <c r="Z654" s="32"/>
      <c r="AA654" s="32"/>
      <c r="AB654" s="32"/>
      <c r="AC654" s="32"/>
      <c r="AD654" s="32"/>
      <c r="AE654" s="32"/>
      <c r="AF654" s="32"/>
    </row>
    <row r="655" spans="17:32" ht="12.75">
      <c r="Q655" s="32"/>
      <c r="R655" s="32"/>
      <c r="S655" s="32"/>
      <c r="T655" s="32"/>
      <c r="U655" s="32"/>
      <c r="V655" s="32"/>
      <c r="W655" s="32"/>
      <c r="X655" s="32"/>
      <c r="Y655" s="32"/>
      <c r="Z655" s="32"/>
      <c r="AA655" s="32"/>
      <c r="AB655" s="32"/>
      <c r="AC655" s="32"/>
      <c r="AD655" s="32"/>
      <c r="AE655" s="32"/>
      <c r="AF655" s="32"/>
    </row>
    <row r="656" spans="17:32" ht="12.75">
      <c r="Q656" s="32"/>
      <c r="R656" s="32"/>
      <c r="S656" s="32"/>
      <c r="T656" s="32"/>
      <c r="U656" s="32"/>
      <c r="V656" s="32"/>
      <c r="W656" s="32"/>
      <c r="X656" s="32"/>
      <c r="Y656" s="32"/>
      <c r="Z656" s="32"/>
      <c r="AA656" s="32"/>
      <c r="AB656" s="32"/>
      <c r="AC656" s="32"/>
      <c r="AD656" s="32"/>
      <c r="AE656" s="32"/>
      <c r="AF656" s="32"/>
    </row>
    <row r="657" spans="17:32" ht="12.75">
      <c r="Q657" s="32"/>
      <c r="R657" s="32"/>
      <c r="S657" s="32"/>
      <c r="T657" s="32"/>
      <c r="U657" s="32"/>
      <c r="V657" s="32"/>
      <c r="W657" s="32"/>
      <c r="X657" s="32"/>
      <c r="Y657" s="32"/>
      <c r="Z657" s="32"/>
      <c r="AA657" s="32"/>
      <c r="AB657" s="32"/>
      <c r="AC657" s="32"/>
      <c r="AD657" s="32"/>
      <c r="AE657" s="32"/>
      <c r="AF657" s="32"/>
    </row>
    <row r="658" spans="17:32" ht="12.75">
      <c r="Q658" s="32"/>
      <c r="R658" s="32"/>
      <c r="S658" s="32"/>
      <c r="T658" s="32"/>
      <c r="U658" s="32"/>
      <c r="V658" s="32"/>
      <c r="W658" s="32"/>
      <c r="X658" s="32"/>
      <c r="Y658" s="32"/>
      <c r="Z658" s="32"/>
      <c r="AA658" s="32"/>
      <c r="AB658" s="32"/>
      <c r="AC658" s="32"/>
      <c r="AD658" s="32"/>
      <c r="AE658" s="32"/>
      <c r="AF658" s="32"/>
    </row>
    <row r="659" spans="17:32" ht="12.75">
      <c r="Q659" s="32"/>
      <c r="R659" s="32"/>
      <c r="S659" s="32"/>
      <c r="T659" s="32"/>
      <c r="U659" s="32"/>
      <c r="V659" s="32"/>
      <c r="W659" s="32"/>
      <c r="X659" s="32"/>
      <c r="Y659" s="32"/>
      <c r="Z659" s="32"/>
      <c r="AA659" s="32"/>
      <c r="AB659" s="32"/>
      <c r="AC659" s="32"/>
      <c r="AD659" s="32"/>
      <c r="AE659" s="32"/>
      <c r="AF659" s="32"/>
    </row>
    <row r="660" spans="17:32" ht="12.75">
      <c r="Q660" s="32"/>
      <c r="R660" s="32"/>
      <c r="S660" s="32"/>
      <c r="T660" s="32"/>
      <c r="U660" s="32"/>
      <c r="V660" s="32"/>
      <c r="W660" s="32"/>
      <c r="X660" s="32"/>
      <c r="Y660" s="32"/>
      <c r="Z660" s="32"/>
      <c r="AA660" s="32"/>
      <c r="AB660" s="32"/>
      <c r="AC660" s="32"/>
      <c r="AD660" s="32"/>
      <c r="AE660" s="32"/>
      <c r="AF660" s="32"/>
    </row>
    <row r="661" spans="17:32" ht="12.75">
      <c r="Q661" s="32"/>
      <c r="R661" s="32"/>
      <c r="S661" s="32"/>
      <c r="T661" s="32"/>
      <c r="U661" s="32"/>
      <c r="V661" s="32"/>
      <c r="W661" s="32"/>
      <c r="X661" s="32"/>
      <c r="Y661" s="32"/>
      <c r="Z661" s="32"/>
      <c r="AA661" s="32"/>
      <c r="AB661" s="32"/>
      <c r="AC661" s="32"/>
      <c r="AD661" s="32"/>
      <c r="AE661" s="32"/>
      <c r="AF661" s="32"/>
    </row>
    <row r="662" spans="17:32" ht="12.75">
      <c r="Q662" s="32"/>
      <c r="R662" s="32"/>
      <c r="S662" s="32"/>
      <c r="T662" s="32"/>
      <c r="U662" s="32"/>
      <c r="V662" s="32"/>
      <c r="W662" s="32"/>
      <c r="X662" s="32"/>
      <c r="Y662" s="32"/>
      <c r="Z662" s="32"/>
      <c r="AA662" s="32"/>
      <c r="AB662" s="32"/>
      <c r="AC662" s="32"/>
      <c r="AD662" s="32"/>
      <c r="AE662" s="32"/>
      <c r="AF662" s="32"/>
    </row>
    <row r="663" spans="17:32" ht="12.75">
      <c r="Q663" s="32"/>
      <c r="R663" s="32"/>
      <c r="S663" s="32"/>
      <c r="T663" s="32"/>
      <c r="U663" s="32"/>
      <c r="V663" s="32"/>
      <c r="W663" s="32"/>
      <c r="X663" s="32"/>
      <c r="Y663" s="32"/>
      <c r="Z663" s="32"/>
      <c r="AA663" s="32"/>
      <c r="AB663" s="32"/>
      <c r="AC663" s="32"/>
      <c r="AD663" s="32"/>
      <c r="AE663" s="32"/>
      <c r="AF663" s="32"/>
    </row>
    <row r="664" spans="17:32" ht="12.75">
      <c r="Q664" s="32"/>
      <c r="R664" s="32"/>
      <c r="S664" s="32"/>
      <c r="T664" s="32"/>
      <c r="U664" s="32"/>
      <c r="V664" s="32"/>
      <c r="W664" s="32"/>
      <c r="X664" s="32"/>
      <c r="Y664" s="32"/>
      <c r="Z664" s="32"/>
      <c r="AA664" s="32"/>
      <c r="AB664" s="32"/>
      <c r="AC664" s="32"/>
      <c r="AD664" s="32"/>
      <c r="AE664" s="32"/>
      <c r="AF664" s="32"/>
    </row>
    <row r="665" spans="17:32" ht="12.75">
      <c r="Q665" s="32"/>
      <c r="R665" s="32"/>
      <c r="S665" s="32"/>
      <c r="T665" s="32"/>
      <c r="U665" s="32"/>
      <c r="V665" s="32"/>
      <c r="W665" s="32"/>
      <c r="X665" s="32"/>
      <c r="Y665" s="32"/>
      <c r="Z665" s="32"/>
      <c r="AA665" s="32"/>
      <c r="AB665" s="32"/>
      <c r="AC665" s="32"/>
      <c r="AD665" s="32"/>
      <c r="AE665" s="32"/>
      <c r="AF665" s="32"/>
    </row>
    <row r="666" spans="17:32" ht="12.75">
      <c r="Q666" s="32"/>
      <c r="R666" s="32"/>
      <c r="S666" s="32"/>
      <c r="T666" s="32"/>
      <c r="U666" s="32"/>
      <c r="V666" s="32"/>
      <c r="W666" s="32"/>
      <c r="X666" s="32"/>
      <c r="Y666" s="32"/>
      <c r="Z666" s="32"/>
      <c r="AA666" s="32"/>
      <c r="AB666" s="32"/>
      <c r="AC666" s="32"/>
      <c r="AD666" s="32"/>
      <c r="AE666" s="32"/>
      <c r="AF666" s="32"/>
    </row>
    <row r="667" spans="17:32" ht="12.75">
      <c r="Q667" s="32"/>
      <c r="R667" s="32"/>
      <c r="S667" s="32"/>
      <c r="T667" s="32"/>
      <c r="U667" s="32"/>
      <c r="V667" s="32"/>
      <c r="W667" s="32"/>
      <c r="X667" s="32"/>
      <c r="Y667" s="32"/>
      <c r="Z667" s="32"/>
      <c r="AA667" s="32"/>
      <c r="AB667" s="32"/>
      <c r="AC667" s="32"/>
      <c r="AD667" s="32"/>
      <c r="AE667" s="32"/>
      <c r="AF667" s="32"/>
    </row>
    <row r="668" spans="17:32" ht="12.75">
      <c r="Q668" s="32"/>
      <c r="R668" s="32"/>
      <c r="S668" s="32"/>
      <c r="T668" s="32"/>
      <c r="U668" s="32"/>
      <c r="V668" s="32"/>
      <c r="W668" s="32"/>
      <c r="X668" s="32"/>
      <c r="Y668" s="32"/>
      <c r="Z668" s="32"/>
      <c r="AA668" s="32"/>
      <c r="AB668" s="32"/>
      <c r="AC668" s="32"/>
      <c r="AD668" s="32"/>
      <c r="AE668" s="32"/>
      <c r="AF668" s="32"/>
    </row>
    <row r="669" spans="17:32" ht="12.75">
      <c r="Q669" s="32"/>
      <c r="R669" s="32"/>
      <c r="S669" s="32"/>
      <c r="T669" s="32"/>
      <c r="U669" s="32"/>
      <c r="V669" s="32"/>
      <c r="W669" s="32"/>
      <c r="X669" s="32"/>
      <c r="Y669" s="32"/>
      <c r="Z669" s="32"/>
      <c r="AA669" s="32"/>
      <c r="AB669" s="32"/>
      <c r="AC669" s="32"/>
      <c r="AD669" s="32"/>
      <c r="AE669" s="32"/>
      <c r="AF669" s="32"/>
    </row>
    <row r="670" spans="17:32" ht="12.75">
      <c r="Q670" s="32"/>
      <c r="R670" s="32"/>
      <c r="S670" s="32"/>
      <c r="T670" s="32"/>
      <c r="U670" s="32"/>
      <c r="V670" s="32"/>
      <c r="W670" s="32"/>
      <c r="X670" s="32"/>
      <c r="Y670" s="32"/>
      <c r="Z670" s="32"/>
      <c r="AA670" s="32"/>
      <c r="AB670" s="32"/>
      <c r="AC670" s="32"/>
      <c r="AD670" s="32"/>
      <c r="AE670" s="32"/>
      <c r="AF670" s="32"/>
    </row>
    <row r="671" spans="17:32" ht="12.75">
      <c r="Q671" s="32"/>
      <c r="R671" s="32"/>
      <c r="S671" s="32"/>
      <c r="T671" s="32"/>
      <c r="U671" s="32"/>
      <c r="V671" s="32"/>
      <c r="W671" s="32"/>
      <c r="X671" s="32"/>
      <c r="Y671" s="32"/>
      <c r="Z671" s="32"/>
      <c r="AA671" s="32"/>
      <c r="AB671" s="32"/>
      <c r="AC671" s="32"/>
      <c r="AD671" s="32"/>
      <c r="AE671" s="32"/>
      <c r="AF671" s="32"/>
    </row>
    <row r="672" spans="17:32" ht="12.75">
      <c r="Q672" s="32"/>
      <c r="R672" s="32"/>
      <c r="S672" s="32"/>
      <c r="T672" s="32"/>
      <c r="U672" s="32"/>
      <c r="V672" s="32"/>
      <c r="W672" s="32"/>
      <c r="X672" s="32"/>
      <c r="Y672" s="32"/>
      <c r="Z672" s="32"/>
      <c r="AA672" s="32"/>
      <c r="AB672" s="32"/>
      <c r="AC672" s="32"/>
      <c r="AD672" s="32"/>
      <c r="AE672" s="32"/>
      <c r="AF672" s="32"/>
    </row>
    <row r="673" spans="17:32" ht="12.75">
      <c r="Q673" s="32"/>
      <c r="R673" s="32"/>
      <c r="S673" s="32"/>
      <c r="T673" s="32"/>
      <c r="U673" s="32"/>
      <c r="V673" s="32"/>
      <c r="W673" s="32"/>
      <c r="X673" s="32"/>
      <c r="Y673" s="32"/>
      <c r="Z673" s="32"/>
      <c r="AA673" s="32"/>
      <c r="AB673" s="32"/>
      <c r="AC673" s="32"/>
      <c r="AD673" s="32"/>
      <c r="AE673" s="32"/>
      <c r="AF673" s="32"/>
    </row>
    <row r="674" spans="17:32" ht="12.75">
      <c r="Q674" s="32"/>
      <c r="R674" s="32"/>
      <c r="S674" s="32"/>
      <c r="T674" s="32"/>
      <c r="U674" s="32"/>
      <c r="V674" s="32"/>
      <c r="W674" s="32"/>
      <c r="X674" s="32"/>
      <c r="Y674" s="32"/>
      <c r="Z674" s="32"/>
      <c r="AA674" s="32"/>
      <c r="AB674" s="32"/>
      <c r="AC674" s="32"/>
      <c r="AD674" s="32"/>
      <c r="AE674" s="32"/>
      <c r="AF674" s="32"/>
    </row>
    <row r="675" spans="17:32" ht="12.75">
      <c r="Q675" s="32"/>
      <c r="R675" s="32"/>
      <c r="S675" s="32"/>
      <c r="T675" s="32"/>
      <c r="U675" s="32"/>
      <c r="V675" s="32"/>
      <c r="W675" s="32"/>
      <c r="X675" s="32"/>
      <c r="Y675" s="32"/>
      <c r="Z675" s="32"/>
      <c r="AA675" s="32"/>
      <c r="AB675" s="32"/>
      <c r="AC675" s="32"/>
      <c r="AD675" s="32"/>
      <c r="AE675" s="32"/>
      <c r="AF675" s="32"/>
    </row>
    <row r="676" spans="17:32" ht="12.75">
      <c r="Q676" s="32"/>
      <c r="R676" s="32"/>
      <c r="S676" s="32"/>
      <c r="T676" s="32"/>
      <c r="U676" s="32"/>
      <c r="V676" s="32"/>
      <c r="W676" s="32"/>
      <c r="X676" s="32"/>
      <c r="Y676" s="32"/>
      <c r="Z676" s="32"/>
      <c r="AA676" s="32"/>
      <c r="AB676" s="32"/>
      <c r="AC676" s="32"/>
      <c r="AD676" s="32"/>
      <c r="AE676" s="32"/>
      <c r="AF676" s="32"/>
    </row>
    <row r="677" spans="17:32" ht="12.75">
      <c r="Q677" s="32"/>
      <c r="R677" s="32"/>
      <c r="S677" s="32"/>
      <c r="T677" s="32"/>
      <c r="U677" s="32"/>
      <c r="V677" s="32"/>
      <c r="W677" s="32"/>
      <c r="X677" s="32"/>
      <c r="Y677" s="32"/>
      <c r="Z677" s="32"/>
      <c r="AA677" s="32"/>
      <c r="AB677" s="32"/>
      <c r="AC677" s="32"/>
      <c r="AD677" s="32"/>
      <c r="AE677" s="32"/>
      <c r="AF677" s="32"/>
    </row>
    <row r="678" spans="17:32" ht="12.75">
      <c r="Q678" s="32"/>
      <c r="R678" s="32"/>
      <c r="S678" s="32"/>
      <c r="T678" s="32"/>
      <c r="U678" s="32"/>
      <c r="V678" s="32"/>
      <c r="W678" s="32"/>
      <c r="X678" s="32"/>
      <c r="Y678" s="32"/>
      <c r="Z678" s="32"/>
      <c r="AA678" s="32"/>
      <c r="AB678" s="32"/>
      <c r="AC678" s="32"/>
      <c r="AD678" s="32"/>
      <c r="AE678" s="32"/>
      <c r="AF678" s="32"/>
    </row>
    <row r="679" spans="17:32" ht="12.75">
      <c r="Q679" s="32"/>
      <c r="R679" s="32"/>
      <c r="S679" s="32"/>
      <c r="T679" s="32"/>
      <c r="U679" s="32"/>
      <c r="V679" s="32"/>
      <c r="W679" s="32"/>
      <c r="X679" s="32"/>
      <c r="Y679" s="32"/>
      <c r="Z679" s="32"/>
      <c r="AA679" s="32"/>
      <c r="AB679" s="32"/>
      <c r="AC679" s="32"/>
      <c r="AD679" s="32"/>
      <c r="AE679" s="32"/>
      <c r="AF679" s="32"/>
    </row>
    <row r="680" spans="17:32" ht="12.75">
      <c r="Q680" s="32"/>
      <c r="R680" s="32"/>
      <c r="S680" s="32"/>
      <c r="T680" s="32"/>
      <c r="U680" s="32"/>
      <c r="V680" s="32"/>
      <c r="W680" s="32"/>
      <c r="X680" s="32"/>
      <c r="Y680" s="32"/>
      <c r="Z680" s="32"/>
      <c r="AA680" s="32"/>
      <c r="AB680" s="32"/>
      <c r="AC680" s="32"/>
      <c r="AD680" s="32"/>
      <c r="AE680" s="32"/>
      <c r="AF680" s="32"/>
    </row>
    <row r="681" spans="17:32" ht="12.75">
      <c r="Q681" s="32"/>
      <c r="R681" s="32"/>
      <c r="S681" s="32"/>
      <c r="T681" s="32"/>
      <c r="U681" s="32"/>
      <c r="V681" s="32"/>
      <c r="W681" s="32"/>
      <c r="X681" s="32"/>
      <c r="Y681" s="32"/>
      <c r="Z681" s="32"/>
      <c r="AA681" s="32"/>
      <c r="AB681" s="32"/>
      <c r="AC681" s="32"/>
      <c r="AD681" s="32"/>
      <c r="AE681" s="32"/>
      <c r="AF681" s="32"/>
    </row>
    <row r="682" spans="17:32" ht="12.75">
      <c r="Q682" s="32"/>
      <c r="R682" s="32"/>
      <c r="S682" s="32"/>
      <c r="T682" s="32"/>
      <c r="U682" s="32"/>
      <c r="V682" s="32"/>
      <c r="W682" s="32"/>
      <c r="X682" s="32"/>
      <c r="Y682" s="32"/>
      <c r="Z682" s="32"/>
      <c r="AA682" s="32"/>
      <c r="AB682" s="32"/>
      <c r="AC682" s="32"/>
      <c r="AD682" s="32"/>
      <c r="AE682" s="32"/>
      <c r="AF682" s="32"/>
    </row>
    <row r="683" spans="17:32" ht="12.75">
      <c r="Q683" s="32"/>
      <c r="R683" s="32"/>
      <c r="S683" s="32"/>
      <c r="T683" s="32"/>
      <c r="U683" s="32"/>
      <c r="V683" s="32"/>
      <c r="W683" s="32"/>
      <c r="X683" s="32"/>
      <c r="Y683" s="32"/>
      <c r="Z683" s="32"/>
      <c r="AA683" s="32"/>
      <c r="AB683" s="32"/>
      <c r="AC683" s="32"/>
      <c r="AD683" s="32"/>
      <c r="AE683" s="32"/>
      <c r="AF683" s="32"/>
    </row>
    <row r="684" spans="17:32" ht="12.75">
      <c r="Q684" s="32"/>
      <c r="R684" s="32"/>
      <c r="S684" s="32"/>
      <c r="T684" s="32"/>
      <c r="U684" s="32"/>
      <c r="V684" s="32"/>
      <c r="W684" s="32"/>
      <c r="X684" s="32"/>
      <c r="Y684" s="32"/>
      <c r="Z684" s="32"/>
      <c r="AA684" s="32"/>
      <c r="AB684" s="32"/>
      <c r="AC684" s="32"/>
      <c r="AD684" s="32"/>
      <c r="AE684" s="32"/>
      <c r="AF684" s="32"/>
    </row>
    <row r="685" spans="17:32" ht="12.75">
      <c r="Q685" s="32"/>
      <c r="R685" s="32"/>
      <c r="S685" s="32"/>
      <c r="T685" s="32"/>
      <c r="U685" s="32"/>
      <c r="V685" s="32"/>
      <c r="W685" s="32"/>
      <c r="X685" s="32"/>
      <c r="Y685" s="32"/>
      <c r="Z685" s="32"/>
      <c r="AA685" s="32"/>
      <c r="AB685" s="32"/>
      <c r="AC685" s="32"/>
      <c r="AD685" s="32"/>
      <c r="AE685" s="32"/>
      <c r="AF685" s="32"/>
    </row>
    <row r="686" spans="17:32" ht="12.75">
      <c r="Q686" s="32"/>
      <c r="R686" s="32"/>
      <c r="S686" s="32"/>
      <c r="T686" s="32"/>
      <c r="U686" s="32"/>
      <c r="V686" s="32"/>
      <c r="W686" s="32"/>
      <c r="X686" s="32"/>
      <c r="Y686" s="32"/>
      <c r="Z686" s="32"/>
      <c r="AA686" s="32"/>
      <c r="AB686" s="32"/>
      <c r="AC686" s="32"/>
      <c r="AD686" s="32"/>
      <c r="AE686" s="32"/>
      <c r="AF686" s="32"/>
    </row>
    <row r="687" spans="17:32" ht="12.75">
      <c r="Q687" s="32"/>
      <c r="R687" s="32"/>
      <c r="S687" s="32"/>
      <c r="T687" s="32"/>
      <c r="U687" s="32"/>
      <c r="V687" s="32"/>
      <c r="W687" s="32"/>
      <c r="X687" s="32"/>
      <c r="Y687" s="32"/>
      <c r="Z687" s="32"/>
      <c r="AA687" s="32"/>
      <c r="AB687" s="32"/>
      <c r="AC687" s="32"/>
      <c r="AD687" s="32"/>
      <c r="AE687" s="32"/>
      <c r="AF687" s="32"/>
    </row>
    <row r="688" spans="17:32" ht="12.75">
      <c r="Q688" s="32"/>
      <c r="R688" s="32"/>
      <c r="S688" s="32"/>
      <c r="T688" s="32"/>
      <c r="U688" s="32"/>
      <c r="V688" s="32"/>
      <c r="W688" s="32"/>
      <c r="X688" s="32"/>
      <c r="Y688" s="32"/>
      <c r="Z688" s="32"/>
      <c r="AA688" s="32"/>
      <c r="AB688" s="32"/>
      <c r="AC688" s="32"/>
      <c r="AD688" s="32"/>
      <c r="AE688" s="32"/>
      <c r="AF688" s="32"/>
    </row>
    <row r="689" spans="17:32" ht="12.75">
      <c r="Q689" s="32"/>
      <c r="R689" s="32"/>
      <c r="S689" s="32"/>
      <c r="T689" s="32"/>
      <c r="U689" s="32"/>
      <c r="V689" s="32"/>
      <c r="W689" s="32"/>
      <c r="X689" s="32"/>
      <c r="Y689" s="32"/>
      <c r="Z689" s="32"/>
      <c r="AA689" s="32"/>
      <c r="AB689" s="32"/>
      <c r="AC689" s="32"/>
      <c r="AD689" s="32"/>
      <c r="AE689" s="32"/>
      <c r="AF689" s="32"/>
    </row>
    <row r="690" spans="17:32" ht="12.75">
      <c r="Q690" s="32"/>
      <c r="R690" s="32"/>
      <c r="S690" s="32"/>
      <c r="T690" s="32"/>
      <c r="U690" s="32"/>
      <c r="V690" s="32"/>
      <c r="W690" s="32"/>
      <c r="X690" s="32"/>
      <c r="Y690" s="32"/>
      <c r="Z690" s="32"/>
      <c r="AA690" s="32"/>
      <c r="AB690" s="32"/>
      <c r="AC690" s="32"/>
      <c r="AD690" s="32"/>
      <c r="AE690" s="32"/>
      <c r="AF690" s="32"/>
    </row>
    <row r="691" spans="17:32" ht="12.75">
      <c r="Q691" s="32"/>
      <c r="R691" s="32"/>
      <c r="S691" s="32"/>
      <c r="T691" s="32"/>
      <c r="U691" s="32"/>
      <c r="V691" s="32"/>
      <c r="W691" s="32"/>
      <c r="X691" s="32"/>
      <c r="Y691" s="32"/>
      <c r="Z691" s="32"/>
      <c r="AA691" s="32"/>
      <c r="AB691" s="32"/>
      <c r="AC691" s="32"/>
      <c r="AD691" s="32"/>
      <c r="AE691" s="32"/>
      <c r="AF691" s="32"/>
    </row>
    <row r="692" spans="17:32" ht="12.75">
      <c r="Q692" s="32"/>
      <c r="R692" s="32"/>
      <c r="S692" s="32"/>
      <c r="T692" s="32"/>
      <c r="U692" s="32"/>
      <c r="V692" s="32"/>
      <c r="W692" s="32"/>
      <c r="X692" s="32"/>
      <c r="Y692" s="32"/>
      <c r="Z692" s="32"/>
      <c r="AA692" s="32"/>
      <c r="AB692" s="32"/>
      <c r="AC692" s="32"/>
      <c r="AD692" s="32"/>
      <c r="AE692" s="32"/>
      <c r="AF692" s="32"/>
    </row>
    <row r="693" spans="17:32" ht="12.75">
      <c r="Q693" s="32"/>
      <c r="R693" s="32"/>
      <c r="S693" s="32"/>
      <c r="T693" s="32"/>
      <c r="U693" s="32"/>
      <c r="V693" s="32"/>
      <c r="W693" s="32"/>
      <c r="X693" s="32"/>
      <c r="Y693" s="32"/>
      <c r="Z693" s="32"/>
      <c r="AA693" s="32"/>
      <c r="AB693" s="32"/>
      <c r="AC693" s="32"/>
      <c r="AD693" s="32"/>
      <c r="AE693" s="32"/>
      <c r="AF693" s="32"/>
    </row>
    <row r="694" spans="17:32" ht="12.75">
      <c r="Q694" s="32"/>
      <c r="R694" s="32"/>
      <c r="S694" s="32"/>
      <c r="T694" s="32"/>
      <c r="U694" s="32"/>
      <c r="V694" s="32"/>
      <c r="W694" s="32"/>
      <c r="X694" s="32"/>
      <c r="Y694" s="32"/>
      <c r="Z694" s="32"/>
      <c r="AA694" s="32"/>
      <c r="AB694" s="32"/>
      <c r="AC694" s="32"/>
      <c r="AD694" s="32"/>
      <c r="AE694" s="32"/>
      <c r="AF694" s="32"/>
    </row>
    <row r="695" spans="17:32" ht="12.75">
      <c r="Q695" s="32"/>
      <c r="R695" s="32"/>
      <c r="S695" s="32"/>
      <c r="T695" s="32"/>
      <c r="U695" s="32"/>
      <c r="V695" s="32"/>
      <c r="W695" s="32"/>
      <c r="X695" s="32"/>
      <c r="Y695" s="32"/>
      <c r="Z695" s="32"/>
      <c r="AA695" s="32"/>
      <c r="AB695" s="32"/>
      <c r="AC695" s="32"/>
      <c r="AD695" s="32"/>
      <c r="AE695" s="32"/>
      <c r="AF695" s="32"/>
    </row>
    <row r="696" spans="17:32" ht="12.75">
      <c r="Q696" s="32"/>
      <c r="R696" s="32"/>
      <c r="S696" s="32"/>
      <c r="T696" s="32"/>
      <c r="U696" s="32"/>
      <c r="V696" s="32"/>
      <c r="W696" s="32"/>
      <c r="X696" s="32"/>
      <c r="Y696" s="32"/>
      <c r="Z696" s="32"/>
      <c r="AA696" s="32"/>
      <c r="AB696" s="32"/>
      <c r="AC696" s="32"/>
      <c r="AD696" s="32"/>
      <c r="AE696" s="32"/>
      <c r="AF696" s="32"/>
    </row>
    <row r="697" spans="17:32" ht="12.75">
      <c r="Q697" s="32"/>
      <c r="R697" s="32"/>
      <c r="S697" s="32"/>
      <c r="T697" s="32"/>
      <c r="U697" s="32"/>
      <c r="V697" s="32"/>
      <c r="W697" s="32"/>
      <c r="X697" s="32"/>
      <c r="Y697" s="32"/>
      <c r="Z697" s="32"/>
      <c r="AA697" s="32"/>
      <c r="AB697" s="32"/>
      <c r="AC697" s="32"/>
      <c r="AD697" s="32"/>
      <c r="AE697" s="32"/>
      <c r="AF697" s="32"/>
    </row>
    <row r="698" spans="17:32" ht="12.75">
      <c r="Q698" s="32"/>
      <c r="R698" s="32"/>
      <c r="S698" s="32"/>
      <c r="T698" s="32"/>
      <c r="U698" s="32"/>
      <c r="V698" s="32"/>
      <c r="W698" s="32"/>
      <c r="X698" s="32"/>
      <c r="Y698" s="32"/>
      <c r="Z698" s="32"/>
      <c r="AA698" s="32"/>
      <c r="AB698" s="32"/>
      <c r="AC698" s="32"/>
      <c r="AD698" s="32"/>
      <c r="AE698" s="32"/>
      <c r="AF698" s="32"/>
    </row>
    <row r="699" spans="17:32" ht="12.75">
      <c r="Q699" s="32"/>
      <c r="R699" s="32"/>
      <c r="S699" s="32"/>
      <c r="T699" s="32"/>
      <c r="U699" s="32"/>
      <c r="V699" s="32"/>
      <c r="W699" s="32"/>
      <c r="X699" s="32"/>
      <c r="Y699" s="32"/>
      <c r="Z699" s="32"/>
      <c r="AA699" s="32"/>
      <c r="AB699" s="32"/>
      <c r="AC699" s="32"/>
      <c r="AD699" s="32"/>
      <c r="AE699" s="32"/>
      <c r="AF699" s="32"/>
    </row>
    <row r="700" spans="17:32" ht="12.75">
      <c r="Q700" s="32"/>
      <c r="R700" s="32"/>
      <c r="S700" s="32"/>
      <c r="T700" s="32"/>
      <c r="U700" s="32"/>
      <c r="V700" s="32"/>
      <c r="W700" s="32"/>
      <c r="X700" s="32"/>
      <c r="Y700" s="32"/>
      <c r="Z700" s="32"/>
      <c r="AA700" s="32"/>
      <c r="AB700" s="32"/>
      <c r="AC700" s="32"/>
      <c r="AD700" s="32"/>
      <c r="AE700" s="32"/>
      <c r="AF700" s="32"/>
    </row>
    <row r="701" spans="17:32" ht="12.75">
      <c r="Q701" s="32"/>
      <c r="R701" s="32"/>
      <c r="S701" s="32"/>
      <c r="T701" s="32"/>
      <c r="U701" s="32"/>
      <c r="V701" s="32"/>
      <c r="W701" s="32"/>
      <c r="X701" s="32"/>
      <c r="Y701" s="32"/>
      <c r="Z701" s="32"/>
      <c r="AA701" s="32"/>
      <c r="AB701" s="32"/>
      <c r="AC701" s="32"/>
      <c r="AD701" s="32"/>
      <c r="AE701" s="32"/>
      <c r="AF701" s="32"/>
    </row>
    <row r="702" spans="17:32" ht="12.75">
      <c r="Q702" s="32"/>
      <c r="R702" s="32"/>
      <c r="S702" s="32"/>
      <c r="T702" s="32"/>
      <c r="U702" s="32"/>
      <c r="V702" s="32"/>
      <c r="W702" s="32"/>
      <c r="X702" s="32"/>
      <c r="Y702" s="32"/>
      <c r="Z702" s="32"/>
      <c r="AA702" s="32"/>
      <c r="AB702" s="32"/>
      <c r="AC702" s="32"/>
      <c r="AD702" s="32"/>
      <c r="AE702" s="32"/>
      <c r="AF702" s="32"/>
    </row>
    <row r="703" spans="17:32" ht="12.75">
      <c r="Q703" s="32"/>
      <c r="R703" s="32"/>
      <c r="S703" s="32"/>
      <c r="T703" s="32"/>
      <c r="U703" s="32"/>
      <c r="V703" s="32"/>
      <c r="W703" s="32"/>
      <c r="X703" s="32"/>
      <c r="Y703" s="32"/>
      <c r="Z703" s="32"/>
      <c r="AA703" s="32"/>
      <c r="AB703" s="32"/>
      <c r="AC703" s="32"/>
      <c r="AD703" s="32"/>
      <c r="AE703" s="32"/>
      <c r="AF703" s="32"/>
    </row>
    <row r="704" spans="17:32" ht="12.75">
      <c r="Q704" s="32"/>
      <c r="R704" s="32"/>
      <c r="S704" s="32"/>
      <c r="T704" s="32"/>
      <c r="U704" s="32"/>
      <c r="V704" s="32"/>
      <c r="W704" s="32"/>
      <c r="X704" s="32"/>
      <c r="Y704" s="32"/>
      <c r="Z704" s="32"/>
      <c r="AA704" s="32"/>
      <c r="AB704" s="32"/>
      <c r="AC704" s="32"/>
      <c r="AD704" s="32"/>
      <c r="AE704" s="32"/>
      <c r="AF704" s="32"/>
    </row>
    <row r="705" spans="17:32" ht="12.75">
      <c r="Q705" s="32"/>
      <c r="R705" s="32"/>
      <c r="S705" s="32"/>
      <c r="T705" s="32"/>
      <c r="U705" s="32"/>
      <c r="V705" s="32"/>
      <c r="W705" s="32"/>
      <c r="X705" s="32"/>
      <c r="Y705" s="32"/>
      <c r="Z705" s="32"/>
      <c r="AA705" s="32"/>
      <c r="AB705" s="32"/>
      <c r="AC705" s="32"/>
      <c r="AD705" s="32"/>
      <c r="AE705" s="32"/>
      <c r="AF705" s="32"/>
    </row>
    <row r="706" spans="17:32" ht="12.75">
      <c r="Q706" s="32"/>
      <c r="R706" s="32"/>
      <c r="S706" s="32"/>
      <c r="T706" s="32"/>
      <c r="U706" s="32"/>
      <c r="V706" s="32"/>
      <c r="W706" s="32"/>
      <c r="X706" s="32"/>
      <c r="Y706" s="32"/>
      <c r="Z706" s="32"/>
      <c r="AA706" s="32"/>
      <c r="AB706" s="32"/>
      <c r="AC706" s="32"/>
      <c r="AD706" s="32"/>
      <c r="AE706" s="32"/>
      <c r="AF706" s="32"/>
    </row>
    <row r="707" spans="17:32" ht="12.75">
      <c r="Q707" s="32"/>
      <c r="R707" s="32"/>
      <c r="S707" s="32"/>
      <c r="T707" s="32"/>
      <c r="U707" s="32"/>
      <c r="V707" s="32"/>
      <c r="W707" s="32"/>
      <c r="X707" s="32"/>
      <c r="Y707" s="32"/>
      <c r="Z707" s="32"/>
      <c r="AA707" s="32"/>
      <c r="AB707" s="32"/>
      <c r="AC707" s="32"/>
      <c r="AD707" s="32"/>
      <c r="AE707" s="32"/>
      <c r="AF707" s="32"/>
    </row>
    <row r="708" spans="17:32" ht="12.75">
      <c r="Q708" s="32"/>
      <c r="R708" s="32"/>
      <c r="S708" s="32"/>
      <c r="T708" s="32"/>
      <c r="U708" s="32"/>
      <c r="V708" s="32"/>
      <c r="W708" s="32"/>
      <c r="X708" s="32"/>
      <c r="Y708" s="32"/>
      <c r="Z708" s="32"/>
      <c r="AA708" s="32"/>
      <c r="AB708" s="32"/>
      <c r="AC708" s="32"/>
      <c r="AD708" s="32"/>
      <c r="AE708" s="32"/>
      <c r="AF708" s="32"/>
    </row>
    <row r="709" spans="17:32" ht="12.75">
      <c r="Q709" s="32"/>
      <c r="R709" s="32"/>
      <c r="S709" s="32"/>
      <c r="T709" s="32"/>
      <c r="U709" s="32"/>
      <c r="V709" s="32"/>
      <c r="W709" s="32"/>
      <c r="X709" s="32"/>
      <c r="Y709" s="32"/>
      <c r="Z709" s="32"/>
      <c r="AA709" s="32"/>
      <c r="AB709" s="32"/>
      <c r="AC709" s="32"/>
      <c r="AD709" s="32"/>
      <c r="AE709" s="32"/>
      <c r="AF709" s="32"/>
    </row>
    <row r="710" spans="17:32" ht="12.75">
      <c r="Q710" s="32"/>
      <c r="R710" s="32"/>
      <c r="S710" s="32"/>
      <c r="T710" s="32"/>
      <c r="U710" s="32"/>
      <c r="V710" s="32"/>
      <c r="W710" s="32"/>
      <c r="X710" s="32"/>
      <c r="Y710" s="32"/>
      <c r="Z710" s="32"/>
      <c r="AA710" s="32"/>
      <c r="AB710" s="32"/>
      <c r="AC710" s="32"/>
      <c r="AD710" s="32"/>
      <c r="AE710" s="32"/>
      <c r="AF710" s="32"/>
    </row>
    <row r="711" spans="17:32" ht="12.75">
      <c r="Q711" s="32"/>
      <c r="R711" s="32"/>
      <c r="S711" s="32"/>
      <c r="T711" s="32"/>
      <c r="U711" s="32"/>
      <c r="V711" s="32"/>
      <c r="W711" s="32"/>
      <c r="X711" s="32"/>
      <c r="Y711" s="32"/>
      <c r="Z711" s="32"/>
      <c r="AA711" s="32"/>
      <c r="AB711" s="32"/>
      <c r="AC711" s="32"/>
      <c r="AD711" s="32"/>
      <c r="AE711" s="32"/>
      <c r="AF711" s="32"/>
    </row>
    <row r="712" spans="17:32" ht="12.75">
      <c r="Q712" s="32"/>
      <c r="R712" s="32"/>
      <c r="S712" s="32"/>
      <c r="T712" s="32"/>
      <c r="U712" s="32"/>
      <c r="V712" s="32"/>
      <c r="W712" s="32"/>
      <c r="X712" s="32"/>
      <c r="Y712" s="32"/>
      <c r="Z712" s="32"/>
      <c r="AA712" s="32"/>
      <c r="AB712" s="32"/>
      <c r="AC712" s="32"/>
      <c r="AD712" s="32"/>
      <c r="AE712" s="32"/>
      <c r="AF712" s="32"/>
    </row>
    <row r="713" spans="17:32" ht="12.75">
      <c r="Q713" s="32"/>
      <c r="R713" s="32"/>
      <c r="S713" s="32"/>
      <c r="T713" s="32"/>
      <c r="U713" s="32"/>
      <c r="V713" s="32"/>
      <c r="W713" s="32"/>
      <c r="X713" s="32"/>
      <c r="Y713" s="32"/>
      <c r="Z713" s="32"/>
      <c r="AA713" s="32"/>
      <c r="AB713" s="32"/>
      <c r="AC713" s="32"/>
      <c r="AD713" s="32"/>
      <c r="AE713" s="32"/>
      <c r="AF713" s="32"/>
    </row>
    <row r="714" spans="17:32" ht="12.75">
      <c r="Q714" s="32"/>
      <c r="R714" s="32"/>
      <c r="S714" s="32"/>
      <c r="T714" s="32"/>
      <c r="U714" s="32"/>
      <c r="V714" s="32"/>
      <c r="W714" s="32"/>
      <c r="X714" s="32"/>
      <c r="Y714" s="32"/>
      <c r="Z714" s="32"/>
      <c r="AA714" s="32"/>
      <c r="AB714" s="32"/>
      <c r="AC714" s="32"/>
      <c r="AD714" s="32"/>
      <c r="AE714" s="32"/>
      <c r="AF714" s="32"/>
    </row>
    <row r="715" spans="17:32" ht="12.75">
      <c r="Q715" s="32"/>
      <c r="R715" s="32"/>
      <c r="S715" s="32"/>
      <c r="T715" s="32"/>
      <c r="U715" s="32"/>
      <c r="V715" s="32"/>
      <c r="W715" s="32"/>
      <c r="X715" s="32"/>
      <c r="Y715" s="32"/>
      <c r="Z715" s="32"/>
      <c r="AA715" s="32"/>
      <c r="AB715" s="32"/>
      <c r="AC715" s="32"/>
      <c r="AD715" s="32"/>
      <c r="AE715" s="32"/>
      <c r="AF715" s="32"/>
    </row>
    <row r="716" spans="17:32" ht="12.75">
      <c r="Q716" s="32"/>
      <c r="R716" s="32"/>
      <c r="S716" s="32"/>
      <c r="T716" s="32"/>
      <c r="U716" s="32"/>
      <c r="V716" s="32"/>
      <c r="W716" s="32"/>
      <c r="X716" s="32"/>
      <c r="Y716" s="32"/>
      <c r="Z716" s="32"/>
      <c r="AA716" s="32"/>
      <c r="AB716" s="32"/>
      <c r="AC716" s="32"/>
      <c r="AD716" s="32"/>
      <c r="AE716" s="32"/>
      <c r="AF716" s="32"/>
    </row>
    <row r="717" spans="17:32" ht="12.75">
      <c r="Q717" s="32"/>
      <c r="R717" s="32"/>
      <c r="S717" s="32"/>
      <c r="T717" s="32"/>
      <c r="U717" s="32"/>
      <c r="V717" s="32"/>
      <c r="W717" s="32"/>
      <c r="X717" s="32"/>
      <c r="Y717" s="32"/>
      <c r="Z717" s="32"/>
      <c r="AA717" s="32"/>
      <c r="AB717" s="32"/>
      <c r="AC717" s="32"/>
      <c r="AD717" s="32"/>
      <c r="AE717" s="32"/>
      <c r="AF717" s="32"/>
    </row>
    <row r="718" spans="17:32" ht="12.75">
      <c r="Q718" s="32"/>
      <c r="R718" s="32"/>
      <c r="S718" s="32"/>
      <c r="T718" s="32"/>
      <c r="U718" s="32"/>
      <c r="V718" s="32"/>
      <c r="W718" s="32"/>
      <c r="X718" s="32"/>
      <c r="Y718" s="32"/>
      <c r="Z718" s="32"/>
      <c r="AA718" s="32"/>
      <c r="AB718" s="32"/>
      <c r="AC718" s="32"/>
      <c r="AD718" s="32"/>
      <c r="AE718" s="32"/>
      <c r="AF718" s="32"/>
    </row>
    <row r="719" spans="17:32" ht="12.75">
      <c r="Q719" s="32"/>
      <c r="R719" s="32"/>
      <c r="S719" s="32"/>
      <c r="T719" s="32"/>
      <c r="U719" s="32"/>
      <c r="V719" s="32"/>
      <c r="W719" s="32"/>
      <c r="X719" s="32"/>
      <c r="Y719" s="32"/>
      <c r="Z719" s="32"/>
      <c r="AA719" s="32"/>
      <c r="AB719" s="32"/>
      <c r="AC719" s="32"/>
      <c r="AD719" s="32"/>
      <c r="AE719" s="32"/>
      <c r="AF719" s="32"/>
    </row>
    <row r="720" spans="17:32" ht="12.75">
      <c r="Q720" s="32"/>
      <c r="R720" s="32"/>
      <c r="S720" s="32"/>
      <c r="T720" s="32"/>
      <c r="U720" s="32"/>
      <c r="V720" s="32"/>
      <c r="W720" s="32"/>
      <c r="X720" s="32"/>
      <c r="Y720" s="32"/>
      <c r="Z720" s="32"/>
      <c r="AA720" s="32"/>
      <c r="AB720" s="32"/>
      <c r="AC720" s="32"/>
      <c r="AD720" s="32"/>
      <c r="AE720" s="32"/>
      <c r="AF720" s="32"/>
    </row>
    <row r="721" spans="17:32" ht="12.75">
      <c r="Q721" s="32"/>
      <c r="R721" s="32"/>
      <c r="S721" s="32"/>
      <c r="T721" s="32"/>
      <c r="U721" s="32"/>
      <c r="V721" s="32"/>
      <c r="W721" s="32"/>
      <c r="X721" s="32"/>
      <c r="Y721" s="32"/>
      <c r="Z721" s="32"/>
      <c r="AA721" s="32"/>
      <c r="AB721" s="32"/>
      <c r="AC721" s="32"/>
      <c r="AD721" s="32"/>
      <c r="AE721" s="32"/>
      <c r="AF721" s="32"/>
    </row>
    <row r="722" spans="17:32" ht="12.75">
      <c r="Q722" s="32"/>
      <c r="R722" s="32"/>
      <c r="S722" s="32"/>
      <c r="T722" s="32"/>
      <c r="U722" s="32"/>
      <c r="V722" s="32"/>
      <c r="W722" s="32"/>
      <c r="X722" s="32"/>
      <c r="Y722" s="32"/>
      <c r="Z722" s="32"/>
      <c r="AA722" s="32"/>
      <c r="AB722" s="32"/>
      <c r="AC722" s="32"/>
      <c r="AD722" s="32"/>
      <c r="AE722" s="32"/>
      <c r="AF722" s="32"/>
    </row>
    <row r="723" spans="17:32" ht="12.75">
      <c r="Q723" s="32"/>
      <c r="R723" s="32"/>
      <c r="S723" s="32"/>
      <c r="T723" s="32"/>
      <c r="U723" s="32"/>
      <c r="V723" s="32"/>
      <c r="W723" s="32"/>
      <c r="X723" s="32"/>
      <c r="Y723" s="32"/>
      <c r="Z723" s="32"/>
      <c r="AA723" s="32"/>
      <c r="AB723" s="32"/>
      <c r="AC723" s="32"/>
      <c r="AD723" s="32"/>
      <c r="AE723" s="32"/>
      <c r="AF723" s="32"/>
    </row>
    <row r="724" spans="17:32" ht="12.75">
      <c r="Q724" s="32"/>
      <c r="R724" s="32"/>
      <c r="S724" s="32"/>
      <c r="T724" s="32"/>
      <c r="U724" s="32"/>
      <c r="V724" s="32"/>
      <c r="W724" s="32"/>
      <c r="X724" s="32"/>
      <c r="Y724" s="32"/>
      <c r="Z724" s="32"/>
      <c r="AA724" s="32"/>
      <c r="AB724" s="32"/>
      <c r="AC724" s="32"/>
      <c r="AD724" s="32"/>
      <c r="AE724" s="32"/>
      <c r="AF724" s="32"/>
    </row>
    <row r="725" spans="17:32" ht="12.75">
      <c r="Q725" s="32"/>
      <c r="R725" s="32"/>
      <c r="S725" s="32"/>
      <c r="T725" s="32"/>
      <c r="U725" s="32"/>
      <c r="V725" s="32"/>
      <c r="W725" s="32"/>
      <c r="X725" s="32"/>
      <c r="Y725" s="32"/>
      <c r="Z725" s="32"/>
      <c r="AA725" s="32"/>
      <c r="AB725" s="32"/>
      <c r="AC725" s="32"/>
      <c r="AD725" s="32"/>
      <c r="AE725" s="32"/>
      <c r="AF725" s="32"/>
    </row>
    <row r="726" spans="17:32" ht="12.75">
      <c r="Q726" s="32"/>
      <c r="R726" s="32"/>
      <c r="S726" s="32"/>
      <c r="T726" s="32"/>
      <c r="U726" s="32"/>
      <c r="V726" s="32"/>
      <c r="W726" s="32"/>
      <c r="X726" s="32"/>
      <c r="Y726" s="32"/>
      <c r="Z726" s="32"/>
      <c r="AA726" s="32"/>
      <c r="AB726" s="32"/>
      <c r="AC726" s="32"/>
      <c r="AD726" s="32"/>
      <c r="AE726" s="32"/>
      <c r="AF726" s="32"/>
    </row>
    <row r="727" spans="17:32" ht="12.75">
      <c r="Q727" s="32"/>
      <c r="R727" s="32"/>
      <c r="S727" s="32"/>
      <c r="T727" s="32"/>
      <c r="U727" s="32"/>
      <c r="V727" s="32"/>
      <c r="W727" s="32"/>
      <c r="X727" s="32"/>
      <c r="Y727" s="32"/>
      <c r="Z727" s="32"/>
      <c r="AA727" s="32"/>
      <c r="AB727" s="32"/>
      <c r="AC727" s="32"/>
      <c r="AD727" s="32"/>
      <c r="AE727" s="32"/>
      <c r="AF727" s="32"/>
    </row>
    <row r="728" spans="17:32" ht="12.75">
      <c r="Q728" s="32"/>
      <c r="R728" s="32"/>
      <c r="S728" s="32"/>
      <c r="T728" s="32"/>
      <c r="U728" s="32"/>
      <c r="V728" s="32"/>
      <c r="W728" s="32"/>
      <c r="X728" s="32"/>
      <c r="Y728" s="32"/>
      <c r="Z728" s="32"/>
      <c r="AA728" s="32"/>
      <c r="AB728" s="32"/>
      <c r="AC728" s="32"/>
      <c r="AD728" s="32"/>
      <c r="AE728" s="32"/>
      <c r="AF728" s="32"/>
    </row>
  </sheetData>
  <sheetProtection/>
  <mergeCells count="23">
    <mergeCell ref="A49:P49"/>
    <mergeCell ref="G12:H12"/>
    <mergeCell ref="L5:N5"/>
    <mergeCell ref="A19:P19"/>
    <mergeCell ref="A18:P18"/>
    <mergeCell ref="D13:D14"/>
    <mergeCell ref="E13:P13"/>
    <mergeCell ref="I5:K5"/>
    <mergeCell ref="E12:F12"/>
    <mergeCell ref="A11:M11"/>
    <mergeCell ref="A100:D100"/>
    <mergeCell ref="A56:C56"/>
    <mergeCell ref="D56:P56"/>
    <mergeCell ref="A86:P86"/>
    <mergeCell ref="F96:H96"/>
    <mergeCell ref="A55:P55"/>
    <mergeCell ref="I3:K3"/>
    <mergeCell ref="A13:A14"/>
    <mergeCell ref="B13:B14"/>
    <mergeCell ref="C13:C14"/>
    <mergeCell ref="M4:N4"/>
    <mergeCell ref="I6:J6"/>
    <mergeCell ref="I7:J7"/>
  </mergeCells>
  <printOptions/>
  <pageMargins left="0.2362204724409449" right="0.15748031496062992" top="0.9448818897637796" bottom="0.2362204724409449" header="0.9055118110236221" footer="0.1968503937007874"/>
  <pageSetup fitToHeight="3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Сущанская Александра</cp:lastModifiedBy>
  <cp:lastPrinted>2024-03-01T06:19:50Z</cp:lastPrinted>
  <dcterms:created xsi:type="dcterms:W3CDTF">1996-10-08T23:32:33Z</dcterms:created>
  <dcterms:modified xsi:type="dcterms:W3CDTF">2024-03-01T06:20:11Z</dcterms:modified>
  <cp:category/>
  <cp:version/>
  <cp:contentType/>
  <cp:contentStatus/>
</cp:coreProperties>
</file>